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rian.Spence\Documents\MyDocuments\Projects\Ongoing_projects\CA_Salmonid_history_outline\Manuscript\Final_MS_Submission\"/>
    </mc:Choice>
  </mc:AlternateContent>
  <bookViews>
    <workbookView xWindow="120" yWindow="-60" windowWidth="28155" windowHeight="11955"/>
  </bookViews>
  <sheets>
    <sheet name="nmnhsearch" sheetId="1" r:id="rId1"/>
  </sheets>
  <calcPr calcId="162913" concurrentCalc="0"/>
</workbook>
</file>

<file path=xl/calcChain.xml><?xml version="1.0" encoding="utf-8"?>
<calcChain xmlns="http://schemas.openxmlformats.org/spreadsheetml/2006/main">
  <c r="L559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</calcChain>
</file>

<file path=xl/sharedStrings.xml><?xml version="1.0" encoding="utf-8"?>
<sst xmlns="http://schemas.openxmlformats.org/spreadsheetml/2006/main" count="5191" uniqueCount="806">
  <si>
    <t>Ocean</t>
  </si>
  <si>
    <t>Province/State</t>
  </si>
  <si>
    <t>Precise Locality</t>
  </si>
  <si>
    <t>Collector(s)</t>
  </si>
  <si>
    <t>Notes</t>
  </si>
  <si>
    <t>Pacific</t>
  </si>
  <si>
    <t>California</t>
  </si>
  <si>
    <t>Jordan, David S.</t>
  </si>
  <si>
    <t>Acipenser medirostris</t>
  </si>
  <si>
    <t>Acipenser transmontanus</t>
  </si>
  <si>
    <t>Agonus vulsus</t>
  </si>
  <si>
    <t>Albula vulpes</t>
  </si>
  <si>
    <t>Allosmerus elongatus</t>
  </si>
  <si>
    <t>Osmerus attenuatus</t>
  </si>
  <si>
    <t>Ameiurus nebulosus</t>
  </si>
  <si>
    <t>Amphistichus argenteus</t>
  </si>
  <si>
    <t>Amphistichus rhodoterus</t>
  </si>
  <si>
    <t>Anarrhichthys ocellatus</t>
  </si>
  <si>
    <t>Anoplarchus atropurpureus</t>
  </si>
  <si>
    <t>Washington</t>
  </si>
  <si>
    <t>Aphoristia atricauda</t>
  </si>
  <si>
    <t>Artedius quadriseriatus</t>
  </si>
  <si>
    <t>Atherinops affinis</t>
  </si>
  <si>
    <t>Atherinops affinis littoralis</t>
  </si>
  <si>
    <t>Atherinopsis californiensis</t>
  </si>
  <si>
    <t>Atractoscion nobilis</t>
  </si>
  <si>
    <t>Blepsias cirrhosus</t>
  </si>
  <si>
    <t>Brachyistius frenatus</t>
  </si>
  <si>
    <t>Atlantic</t>
  </si>
  <si>
    <t>Carcharhinus brachyurus</t>
  </si>
  <si>
    <t>Caularchus meandricus</t>
  </si>
  <si>
    <t>Caulolatilus princeps</t>
  </si>
  <si>
    <t>Cebidichthys violaceus</t>
  </si>
  <si>
    <t>Cephaloscyllium ventriosum</t>
  </si>
  <si>
    <t>Chesnonia verrucosa</t>
  </si>
  <si>
    <t>Chitonotus pugetensis</t>
  </si>
  <si>
    <t>Chromis punctipinnis</t>
  </si>
  <si>
    <t>Clinocottus analis</t>
  </si>
  <si>
    <t>Cottus asper</t>
  </si>
  <si>
    <t>Oregon</t>
  </si>
  <si>
    <t>Crossochir koelzi</t>
  </si>
  <si>
    <t>Cymatogaster aggregata</t>
  </si>
  <si>
    <t>Cymatogaster rosaceus</t>
  </si>
  <si>
    <t>Cynoponticus coniceps</t>
  </si>
  <si>
    <t>Cynoscion parvipinnis</t>
  </si>
  <si>
    <t>Cyprinodon macularius</t>
  </si>
  <si>
    <t>Damalichthys argyrosomus</t>
  </si>
  <si>
    <t>Dasyatis dipterurus</t>
  </si>
  <si>
    <t>Dasyatis dipterura</t>
  </si>
  <si>
    <t>Ditrema atripes</t>
  </si>
  <si>
    <t>Embiotoca jacksoni</t>
  </si>
  <si>
    <t>Embiotoca lateralis</t>
  </si>
  <si>
    <t>Engraulidae</t>
  </si>
  <si>
    <t>Enophrys bison</t>
  </si>
  <si>
    <t>Enophrys taurina</t>
  </si>
  <si>
    <t>Eopsetta jordani</t>
  </si>
  <si>
    <t>Fundulus parvipinnis</t>
  </si>
  <si>
    <t>Gadus macrocephalus</t>
  </si>
  <si>
    <t>Gasterosteus aculeatus aculeatus</t>
  </si>
  <si>
    <t>Gasterosteus aculeatus microcephalus</t>
  </si>
  <si>
    <t>Gila crassicauda</t>
  </si>
  <si>
    <t>Girella nigricans</t>
  </si>
  <si>
    <t>Glyptocephalus zachirus</t>
  </si>
  <si>
    <t>Gobiesox maeandricus</t>
  </si>
  <si>
    <t>Gobiosoma ios</t>
  </si>
  <si>
    <t>British Columbia</t>
  </si>
  <si>
    <t>Gymnothorax mordax</t>
  </si>
  <si>
    <t>Gymnura marmorata</t>
  </si>
  <si>
    <t>Halichoeres semicinctus</t>
  </si>
  <si>
    <t>Hemilepidotus spinosus</t>
  </si>
  <si>
    <t>Heterodontus francisci</t>
  </si>
  <si>
    <t>Hexagrammos decagrammus</t>
  </si>
  <si>
    <t>Hexagrammos stelleri</t>
  </si>
  <si>
    <t>Hexanchus corinus</t>
  </si>
  <si>
    <t>Hexanchus griseus</t>
  </si>
  <si>
    <t>Hippoglossoides elassodon</t>
  </si>
  <si>
    <t>Hippoglossoides exilis</t>
  </si>
  <si>
    <t>Hydrolagus colliei</t>
  </si>
  <si>
    <t>Hyperprosopon anale</t>
  </si>
  <si>
    <t>Hyperprosopon argenteum</t>
  </si>
  <si>
    <t>Hypomesus olidus</t>
  </si>
  <si>
    <t>Hypomesus pretiosus</t>
  </si>
  <si>
    <t>Hypsopsetta guttulata</t>
  </si>
  <si>
    <t>Hypsurus caryi</t>
  </si>
  <si>
    <t>Hypsypops rubicundus</t>
  </si>
  <si>
    <t>Hysterocarpus traskii</t>
  </si>
  <si>
    <t>Icichthys lockingtoni</t>
  </si>
  <si>
    <t>Icosteus aenigmaticus</t>
  </si>
  <si>
    <t>Hypsoblennius gilberti</t>
  </si>
  <si>
    <t>Isopsetta isolepis</t>
  </si>
  <si>
    <t>Lepidogobius gilberti</t>
  </si>
  <si>
    <t>Lepidogobius lepidus</t>
  </si>
  <si>
    <t>Lepidogobius mirabilis</t>
  </si>
  <si>
    <t>Lepidogobius y-cauda</t>
  </si>
  <si>
    <t>Lepidopsetta bilineata</t>
  </si>
  <si>
    <t>Leptocottus armatus</t>
  </si>
  <si>
    <t>Lycodopsis pacificus</t>
  </si>
  <si>
    <t>Lyopsetta exilis</t>
  </si>
  <si>
    <t>Medialuna californiensis</t>
  </si>
  <si>
    <t>Merluccius productus</t>
  </si>
  <si>
    <t>Microgadus proximus</t>
  </si>
  <si>
    <t>Micrometrus minimus</t>
  </si>
  <si>
    <t>Microstomus pacificus</t>
  </si>
  <si>
    <t>Mugil cephalus</t>
  </si>
  <si>
    <t>Mustelus henlei</t>
  </si>
  <si>
    <t>Myctophum crenulare</t>
  </si>
  <si>
    <t>Myliobatis californica</t>
  </si>
  <si>
    <t>Mylocheilus caurinus</t>
  </si>
  <si>
    <t>Mylopharodon conocephalus</t>
  </si>
  <si>
    <t>Nemichthys scolopaceus</t>
  </si>
  <si>
    <t>Neoclinus blanchardi</t>
  </si>
  <si>
    <t>Neoclinus uninotatus</t>
  </si>
  <si>
    <t>Brachyopsis verrucosus</t>
  </si>
  <si>
    <t>Oligocottus globiceps</t>
  </si>
  <si>
    <t>Oligocottus maculosus</t>
  </si>
  <si>
    <t>Oncorhynchus clarkii</t>
  </si>
  <si>
    <t>Salmo clarkii</t>
  </si>
  <si>
    <t>Oncorhynchus gorbuscha</t>
  </si>
  <si>
    <t>Oncorhynchus keta</t>
  </si>
  <si>
    <t>Oncorhynchus kisutch</t>
  </si>
  <si>
    <t>Oncorhynchus mykiss</t>
  </si>
  <si>
    <t>Salmo gairdnerii</t>
  </si>
  <si>
    <t>Oncorhynchus tshawytscha</t>
  </si>
  <si>
    <t>Oncorhynchus quinnat</t>
  </si>
  <si>
    <t>Ophiodon elongatus</t>
  </si>
  <si>
    <t>Orthodon microlepidotus</t>
  </si>
  <si>
    <t>Oxyjulis californica</t>
  </si>
  <si>
    <t>Oxylebius pictus</t>
  </si>
  <si>
    <t>Paralabrax nebulifer</t>
  </si>
  <si>
    <t>Paralichthys californicus</t>
  </si>
  <si>
    <t>Paralichthys maculosus</t>
  </si>
  <si>
    <t>Parophrys ischyrus</t>
  </si>
  <si>
    <t>Parophrys vetulus</t>
  </si>
  <si>
    <t>Phanerodon furcatus</t>
  </si>
  <si>
    <t>Pholis laeta</t>
  </si>
  <si>
    <t>Pholis ornata</t>
  </si>
  <si>
    <t>Platichthys stellatus</t>
  </si>
  <si>
    <t>Platyrhinoidis triseriata</t>
  </si>
  <si>
    <t>Pleuronichthys coenosus</t>
  </si>
  <si>
    <t>Pogonichthys macrolepidotus</t>
  </si>
  <si>
    <t>Porichthys notatus</t>
  </si>
  <si>
    <t>Porichthys porosissimus</t>
  </si>
  <si>
    <t>Psettichthys melanostictus</t>
  </si>
  <si>
    <t>Ptychocheilus grandis</t>
  </si>
  <si>
    <t>Ptychocheilus harfordi</t>
  </si>
  <si>
    <t>Ptychocheilus oregonensis</t>
  </si>
  <si>
    <t>Raja inornata</t>
  </si>
  <si>
    <t>Raja binoculata</t>
  </si>
  <si>
    <t>Raja inornata inermis</t>
  </si>
  <si>
    <t>Raja stellulata</t>
  </si>
  <si>
    <t>Rhacochilus toxotes</t>
  </si>
  <si>
    <t>Rhacochilus vacca</t>
  </si>
  <si>
    <t>Richardsonius balteatus</t>
  </si>
  <si>
    <t>Roncador stearnsii</t>
  </si>
  <si>
    <t>Salmo gairdneri irideus</t>
  </si>
  <si>
    <t>Salvelinus confluentus</t>
  </si>
  <si>
    <t>Sarda chiliensis lineolata</t>
  </si>
  <si>
    <t>Scorpaena guttata</t>
  </si>
  <si>
    <t>Sebastes mystinus</t>
  </si>
  <si>
    <t>Sebastes pinniger</t>
  </si>
  <si>
    <t>Sebastichthys entomelas</t>
  </si>
  <si>
    <t>Sebastichthys mystinus</t>
  </si>
  <si>
    <t>Sebastichthys proriger</t>
  </si>
  <si>
    <t>Sebastichthys rubrivinctus</t>
  </si>
  <si>
    <t>Semicossyphus pulcher</t>
  </si>
  <si>
    <t>Seriphus politus</t>
  </si>
  <si>
    <t>Spirinchus starksi</t>
  </si>
  <si>
    <t>Stellerina xyosterna</t>
  </si>
  <si>
    <t>Brachyopsis xyosternus</t>
  </si>
  <si>
    <t>Stereolepis gigas</t>
  </si>
  <si>
    <t>Sudis ringens</t>
  </si>
  <si>
    <t>Syngnathus californiensis</t>
  </si>
  <si>
    <t>Synodus lucioceps</t>
  </si>
  <si>
    <t>Thaleichthys pacificus</t>
  </si>
  <si>
    <t>Trachurus symmetricus</t>
  </si>
  <si>
    <t>Umbrina roncador</t>
  </si>
  <si>
    <t>Xiphidion rupestre</t>
  </si>
  <si>
    <t>Xiphister mucosus</t>
  </si>
  <si>
    <t>Zaniolepis latipinnis</t>
  </si>
  <si>
    <t>Treefish</t>
  </si>
  <si>
    <t>Sacramento pikeminnow</t>
  </si>
  <si>
    <t>Eulachon</t>
  </si>
  <si>
    <t>Chiropsis guttatus</t>
  </si>
  <si>
    <t>Sardinops sagax</t>
  </si>
  <si>
    <t>Clupea pallasii pallasii</t>
  </si>
  <si>
    <t>Clupea mirabilis</t>
  </si>
  <si>
    <t>Clupea pallasii</t>
  </si>
  <si>
    <t>Paralabrax clathratus</t>
  </si>
  <si>
    <t>Sebastes serriceps</t>
  </si>
  <si>
    <t>Sebastes paucispinis</t>
  </si>
  <si>
    <t>Anisotremus davidsonii</t>
  </si>
  <si>
    <t>Aulorhynchus flavidus</t>
  </si>
  <si>
    <t>Sebastes elongatus</t>
  </si>
  <si>
    <t>Jordan, D. S. &amp; Gilbert, C. H. 1881 (for 1880). Proceedings of the United States National Museum. 3 (173): 455.</t>
  </si>
  <si>
    <t>Micrometrus aurora</t>
  </si>
  <si>
    <t>Agonopsis vulsa</t>
  </si>
  <si>
    <t>Abeona aurora</t>
  </si>
  <si>
    <t>Podothecus vulsus</t>
  </si>
  <si>
    <t>Cynicogossus pacificus</t>
  </si>
  <si>
    <t>Pleuronectes stellatus</t>
  </si>
  <si>
    <t>Parophys isolepsis</t>
  </si>
  <si>
    <t>Citharichthys sordidus</t>
  </si>
  <si>
    <t>Hippoglossoides jordani</t>
  </si>
  <si>
    <t>Atheresthes stomias</t>
  </si>
  <si>
    <t>Lycodes pacificus</t>
  </si>
  <si>
    <t>Lycodopsis paucidens</t>
  </si>
  <si>
    <t>Gobiesox reticulatus</t>
  </si>
  <si>
    <t>Artedius pugettensis</t>
  </si>
  <si>
    <t>Aspicottus bison</t>
  </si>
  <si>
    <t>Oligocottus analis</t>
  </si>
  <si>
    <t>Sebastichthys auriculatus</t>
  </si>
  <si>
    <t>Sebastichthys elongatus</t>
  </si>
  <si>
    <t>Hexagrammus asper</t>
  </si>
  <si>
    <t>Lepidogobius gracilis</t>
  </si>
  <si>
    <t>Caulolatilus anomalus</t>
  </si>
  <si>
    <t>Pseudojulis modestus</t>
  </si>
  <si>
    <t>Abeona minima</t>
  </si>
  <si>
    <t>Cymatogaster aggregatus</t>
  </si>
  <si>
    <t>Ditrema jacksoni</t>
  </si>
  <si>
    <t>Ditrema lateralis</t>
  </si>
  <si>
    <t>Ditrema furcatum</t>
  </si>
  <si>
    <t>Cynoscion nobilis</t>
  </si>
  <si>
    <t>Scorpis californiensis</t>
  </si>
  <si>
    <t>Holconotus rhodoterus</t>
  </si>
  <si>
    <t>Serranus clathratus</t>
  </si>
  <si>
    <t>Serranus uebulifer</t>
  </si>
  <si>
    <t>m</t>
  </si>
  <si>
    <t>mbf(a)</t>
  </si>
  <si>
    <t>mb(am)</t>
  </si>
  <si>
    <t>fb</t>
  </si>
  <si>
    <t>mb</t>
  </si>
  <si>
    <t>Xiphister atropurpureus</t>
  </si>
  <si>
    <t>Symphurus atricaudus</t>
  </si>
  <si>
    <t>Apodichthys fucorum</t>
  </si>
  <si>
    <t>Artedius fenestralis</t>
  </si>
  <si>
    <t>Icelinus quadriseriatus</t>
  </si>
  <si>
    <t>Ascelichthys rhodorus</t>
  </si>
  <si>
    <t>Catulus ventriosus</t>
  </si>
  <si>
    <t>mbf</t>
  </si>
  <si>
    <t>Zalembius rosaceus</t>
  </si>
  <si>
    <t>Brachystius rosaceus</t>
  </si>
  <si>
    <t>f</t>
  </si>
  <si>
    <t>Cheilopogon pinnatibarbatus</t>
  </si>
  <si>
    <t xml:space="preserve">Dasybatis dipterurus </t>
  </si>
  <si>
    <t>Phanerodon atripes</t>
  </si>
  <si>
    <t>Galeorhinus galeus</t>
  </si>
  <si>
    <t>Gasterosteus aculeatus</t>
  </si>
  <si>
    <t xml:space="preserve">Gibbonsia metzi </t>
  </si>
  <si>
    <t>Hexagrammus decagrammus</t>
  </si>
  <si>
    <t>Fundulus parvipiunis</t>
  </si>
  <si>
    <t>Gasterosteus microcephalus</t>
  </si>
  <si>
    <t>Gasterosteus (aculeatus) serratus</t>
  </si>
  <si>
    <t>Clevelandia ios</t>
  </si>
  <si>
    <t>Muraena mordax</t>
  </si>
  <si>
    <t>Pteroplatea marmorata</t>
  </si>
  <si>
    <t>Hyporhamphus rosae</t>
  </si>
  <si>
    <t>Hemirhamphus rosae</t>
  </si>
  <si>
    <t>Hexagrammos lagocephalus</t>
  </si>
  <si>
    <t>Chimaera colliaei</t>
  </si>
  <si>
    <t>Holconotus analis</t>
  </si>
  <si>
    <t>Lamna ditropis</t>
  </si>
  <si>
    <t>Lamna cornubica</t>
  </si>
  <si>
    <t>Ilypnus gilberti</t>
  </si>
  <si>
    <t>Quietula y-cauda</t>
  </si>
  <si>
    <t>Mugil mexicanus</t>
  </si>
  <si>
    <t>Tarletonbeania crenulare</t>
  </si>
  <si>
    <t>bf</t>
  </si>
  <si>
    <t xml:space="preserve">Nemichthys avocetta </t>
  </si>
  <si>
    <t>Salmo purpuratus</t>
  </si>
  <si>
    <t>Oncorhynchus mykiss irideus</t>
  </si>
  <si>
    <t>Salmo gairdneri/Salmo irideus</t>
  </si>
  <si>
    <t>Inopsetta ischyra</t>
  </si>
  <si>
    <t xml:space="preserve">Porichthys myriaster </t>
  </si>
  <si>
    <t>Damalichthys vacca</t>
  </si>
  <si>
    <t>Roncador stearnsi</t>
  </si>
  <si>
    <t>Salvelinus malma</t>
  </si>
  <si>
    <t>Sarda chiliensis</t>
  </si>
  <si>
    <t>Clupea sagax</t>
  </si>
  <si>
    <t>Scorpaenichthys marmoratus</t>
  </si>
  <si>
    <t>Sebastes auriculatus</t>
  </si>
  <si>
    <t>Scytalina cerdale</t>
  </si>
  <si>
    <t>Sebastodes paucipinis</t>
  </si>
  <si>
    <t>Sebastichthys pinniger</t>
  </si>
  <si>
    <t>Sebastodes serriceps</t>
  </si>
  <si>
    <t>Sebastes atrovirens</t>
  </si>
  <si>
    <t xml:space="preserve">Sebastichthys atrovirens </t>
  </si>
  <si>
    <t>Sebastichthys carnatus</t>
  </si>
  <si>
    <t>Sebastes carnatus</t>
  </si>
  <si>
    <t>Sebastichthys chlorostictus</t>
  </si>
  <si>
    <t>Sebastes chlorostictus</t>
  </si>
  <si>
    <t>Sebastichthys chrysomelas</t>
  </si>
  <si>
    <t>Sebastes chrysomelas</t>
  </si>
  <si>
    <t>Sebastichthys constellatus</t>
  </si>
  <si>
    <t>Sebastes constellatus</t>
  </si>
  <si>
    <t>Sebastes entomelas</t>
  </si>
  <si>
    <t>Sebastichthys miniatus</t>
  </si>
  <si>
    <t>Sebastes miniatus</t>
  </si>
  <si>
    <t>Sebastes proriger</t>
  </si>
  <si>
    <t>Sebastichthys rastrelliger</t>
  </si>
  <si>
    <t>Sebastes rastrelliger</t>
  </si>
  <si>
    <t>Sebastichthys rhodochloris</t>
  </si>
  <si>
    <t>Sebastes rubrivinctus</t>
  </si>
  <si>
    <t>Sebastichthys serriceps</t>
  </si>
  <si>
    <t>Sebastes caurinus</t>
  </si>
  <si>
    <t>Phytichthys chirus</t>
  </si>
  <si>
    <t xml:space="preserve">Umbrina xanti </t>
  </si>
  <si>
    <t>Xiphister rupestris</t>
  </si>
  <si>
    <t>Xystreurys liolepis</t>
  </si>
  <si>
    <t>Rhinotracis henlei</t>
  </si>
  <si>
    <t>Rhinobatis triseriatus</t>
  </si>
  <si>
    <t xml:space="preserve">Xiphister chirus </t>
  </si>
  <si>
    <t>Hexagrammus superciliosus</t>
  </si>
  <si>
    <t>Holconotus argenteus</t>
  </si>
  <si>
    <t>Hypleurochilus gentilis</t>
  </si>
  <si>
    <t>none</t>
  </si>
  <si>
    <t>Artedius notospilotus</t>
  </si>
  <si>
    <t>Cheilopogon pinnatibarbatus californicus</t>
  </si>
  <si>
    <t>Pristipoma davidsoni</t>
  </si>
  <si>
    <t>see notes</t>
  </si>
  <si>
    <t>Exocoetus californicus</t>
  </si>
  <si>
    <t>Cyprinodon californiensis</t>
  </si>
  <si>
    <t>Myliobatis californicus</t>
  </si>
  <si>
    <t>Clinocottus globiceps</t>
  </si>
  <si>
    <t>Muraenoides ornata</t>
  </si>
  <si>
    <t>Parophrys isolepsis</t>
  </si>
  <si>
    <t>Pimelometopon pulcher</t>
  </si>
  <si>
    <t>Lestidiops ringens</t>
  </si>
  <si>
    <t>Species names not recognized in AFS</t>
  </si>
  <si>
    <t>Trachurus saurus</t>
  </si>
  <si>
    <t>FW Collection</t>
  </si>
  <si>
    <t>Common name (AFS)</t>
  </si>
  <si>
    <t>NMNH Identification</t>
  </si>
  <si>
    <t>Accepted name (AFS)</t>
  </si>
  <si>
    <t>Catalog No. - USNM</t>
  </si>
  <si>
    <t>Jordan and Gilbert 1880 synonym</t>
  </si>
  <si>
    <t>Eulamia lamia</t>
  </si>
  <si>
    <t>Swellshark</t>
  </si>
  <si>
    <t xml:space="preserve">Clupea pallasii </t>
  </si>
  <si>
    <t>Amphistichus koelzi*</t>
  </si>
  <si>
    <t>Platyglossus semicinctus</t>
  </si>
  <si>
    <t>Gillichthys mirabilis</t>
  </si>
  <si>
    <t>Muraenoides laetus</t>
  </si>
  <si>
    <t>Zapteryx exasperata</t>
  </si>
  <si>
    <t>Zapteryx exasperatus</t>
  </si>
  <si>
    <t>Salvelinus confluentus/S. malma</t>
  </si>
  <si>
    <t>Sebastes helvomaculatus</t>
  </si>
  <si>
    <t>Siphostoma californiense</t>
  </si>
  <si>
    <t>Gadus morrhua</t>
  </si>
  <si>
    <t>San Diego</t>
  </si>
  <si>
    <t>Santa Barbara</t>
  </si>
  <si>
    <t>Santa Barbara Channel</t>
  </si>
  <si>
    <t>Monterey</t>
  </si>
  <si>
    <t>San Francisco</t>
  </si>
  <si>
    <t>Puget Sound</t>
  </si>
  <si>
    <t>San Luis Obispo</t>
  </si>
  <si>
    <t>Santa Catalina Island</t>
  </si>
  <si>
    <t>Point Reyes</t>
  </si>
  <si>
    <t>San Pedro</t>
  </si>
  <si>
    <t>Neah Bay (Waadda Island)</t>
  </si>
  <si>
    <t>Cape Flattery</t>
  </si>
  <si>
    <t>Soquel</t>
  </si>
  <si>
    <t>Strait of Juan de Fuca</t>
  </si>
  <si>
    <t>Wilmington</t>
  </si>
  <si>
    <t>Frazer River</t>
  </si>
  <si>
    <t>Columbia River</t>
  </si>
  <si>
    <t>San Luis River</t>
  </si>
  <si>
    <t>Sacramento River</t>
  </si>
  <si>
    <t>Port Gamble</t>
  </si>
  <si>
    <t>Neah Bay</t>
  </si>
  <si>
    <t>Santa Cruz</t>
  </si>
  <si>
    <t>E. Shore Vancouver Island (Saanich)</t>
  </si>
  <si>
    <t>No date</t>
  </si>
  <si>
    <t>Apodichthys flavidus</t>
  </si>
  <si>
    <t>Penpoint Gunnel</t>
  </si>
  <si>
    <t>Cremnobates integripinnis</t>
  </si>
  <si>
    <t>Paraclinus integripinnis</t>
  </si>
  <si>
    <t>Reef Finspot</t>
  </si>
  <si>
    <t>Smith, Rosa</t>
  </si>
  <si>
    <t>Neoclinus satiricus</t>
  </si>
  <si>
    <t>Sarcastic Fringehead</t>
  </si>
  <si>
    <t>Odontopyxis trispinosa</t>
  </si>
  <si>
    <t>Podothecus trispinosus</t>
  </si>
  <si>
    <t>Pygmy Poacher</t>
  </si>
  <si>
    <t>Prionotus stephanophrys</t>
  </si>
  <si>
    <t>Lumptail Searobin</t>
  </si>
  <si>
    <t>Lockington, W. N.</t>
  </si>
  <si>
    <t>Leiocottus hirundo</t>
  </si>
  <si>
    <t>Lavendar Sculpin</t>
  </si>
  <si>
    <t>Straits of Juan de Fuca</t>
  </si>
  <si>
    <t>Sebastes nebulosus</t>
  </si>
  <si>
    <t>Sebastichthys nebulosus</t>
  </si>
  <si>
    <t>China Rockfish</t>
  </si>
  <si>
    <t>Gopher Rockfish</t>
  </si>
  <si>
    <t>Sebastes maliger</t>
  </si>
  <si>
    <t>Sebastichthys maliger</t>
  </si>
  <si>
    <t>Quillback Rockfish</t>
  </si>
  <si>
    <t>Sebastichthys caurinus</t>
  </si>
  <si>
    <t>Copper Rockfish</t>
  </si>
  <si>
    <t>Brown Rockfish</t>
  </si>
  <si>
    <t>Greenspotted Rockfish</t>
  </si>
  <si>
    <t>Sebastes rosaceus</t>
  </si>
  <si>
    <t>Sebastichthys rosasceus</t>
  </si>
  <si>
    <t>Rosy Rockfish</t>
  </si>
  <si>
    <t>Rosethorn Rockfish</t>
  </si>
  <si>
    <t>Sebastes ruberrimus</t>
  </si>
  <si>
    <t>Yelloweye Rockfish</t>
  </si>
  <si>
    <t>Sebastes pinniger*</t>
  </si>
  <si>
    <t>Listed only as Sebastes, with pinniger listed as other name</t>
  </si>
  <si>
    <t>Sebastichthys ruber</t>
  </si>
  <si>
    <t>Sebastes melanops</t>
  </si>
  <si>
    <t>Sebastichthys melanops</t>
  </si>
  <si>
    <t>Sebastes flavidus</t>
  </si>
  <si>
    <t>Sebastichthys flavidus</t>
  </si>
  <si>
    <t>Yellowtail Rockfish</t>
  </si>
  <si>
    <t>Hexagrammos superciliosus</t>
  </si>
  <si>
    <t>Myriolepis zonifer</t>
  </si>
  <si>
    <t>Erilepis zonifer</t>
  </si>
  <si>
    <t>Anoplopoma fimbria</t>
  </si>
  <si>
    <t>California Sheephead</t>
  </si>
  <si>
    <t>Kelp Perch</t>
  </si>
  <si>
    <t>Genyonemus lineatus</t>
  </si>
  <si>
    <t>White Croaker</t>
  </si>
  <si>
    <t>White Weakfish</t>
  </si>
  <si>
    <t>Seriola lalandi</t>
  </si>
  <si>
    <t>Yellowtail Amberjack</t>
  </si>
  <si>
    <t>Thunnus alalunga</t>
  </si>
  <si>
    <t>Albacore</t>
  </si>
  <si>
    <t>Scomberomorus concolor</t>
  </si>
  <si>
    <t>Gulf Sierra</t>
  </si>
  <si>
    <t>Sphyraena argentea</t>
  </si>
  <si>
    <t>Pacific Barracuda</t>
  </si>
  <si>
    <t>Cololabis saira</t>
  </si>
  <si>
    <t>Pacific Saury</t>
  </si>
  <si>
    <t>Paralepis coruscans</t>
  </si>
  <si>
    <t>Arctozenus risso</t>
  </si>
  <si>
    <t>Spotted Barracudina</t>
  </si>
  <si>
    <t>Straits of Juan De Fuca (Port Townsend)</t>
  </si>
  <si>
    <t>Steelhead/Rainbow Trout</t>
  </si>
  <si>
    <t>Oncorhynchus nerka</t>
  </si>
  <si>
    <t>Sockeye Salmon</t>
  </si>
  <si>
    <t>California Butterfly Ray</t>
  </si>
  <si>
    <t>Urolophus halleri</t>
  </si>
  <si>
    <t>Urobatis halleri</t>
  </si>
  <si>
    <t>Round Stingray</t>
  </si>
  <si>
    <t>Raja rhina</t>
  </si>
  <si>
    <t>Longnose Skate</t>
  </si>
  <si>
    <t>Rhinobatos productus</t>
  </si>
  <si>
    <t>Shovelnose Guitarfish</t>
  </si>
  <si>
    <t>Torpedo californica</t>
  </si>
  <si>
    <t>Pacific Electric Ray</t>
  </si>
  <si>
    <t>Squalus acanthias</t>
  </si>
  <si>
    <t>Spiny Dogfish</t>
  </si>
  <si>
    <t>Notorynchus maculatus</t>
  </si>
  <si>
    <t>Notorhynchus maculatus</t>
  </si>
  <si>
    <t>Notorhynchus cepedianus</t>
  </si>
  <si>
    <t>Broadnose Sevengill Shark</t>
  </si>
  <si>
    <t>Mustelus californicus</t>
  </si>
  <si>
    <t xml:space="preserve">Mustelus hinnulus </t>
  </si>
  <si>
    <t>Mustelus hinnulus</t>
  </si>
  <si>
    <t>Brown Smoothound</t>
  </si>
  <si>
    <t>Triakis semifasciata</t>
  </si>
  <si>
    <t>Triacis semifasciatus</t>
  </si>
  <si>
    <t>Leopard Shark</t>
  </si>
  <si>
    <t>Tope Shark</t>
  </si>
  <si>
    <t>Cetorhinus maximus</t>
  </si>
  <si>
    <t>Basking Shark</t>
  </si>
  <si>
    <t>Carcharodon carcharias</t>
  </si>
  <si>
    <t>White Shark</t>
  </si>
  <si>
    <t>Lampetra tridentata</t>
  </si>
  <si>
    <t>Entosphenus tridentatus</t>
  </si>
  <si>
    <t>Pacific Lamprey</t>
  </si>
  <si>
    <t>Ammocoetes plumbeus</t>
  </si>
  <si>
    <t>Lampetra ayresii?</t>
  </si>
  <si>
    <t>Western River Lamprey</t>
  </si>
  <si>
    <t>Eptatretus stoutii</t>
  </si>
  <si>
    <t xml:space="preserve">Polistotrema dombeyi </t>
  </si>
  <si>
    <t>Pacific hagfish</t>
  </si>
  <si>
    <t>Rockpool Blenny</t>
  </si>
  <si>
    <t>Syngnathus auliscus</t>
  </si>
  <si>
    <t>Barred Pipefish</t>
  </si>
  <si>
    <t>Siphostoma dimidiatum</t>
  </si>
  <si>
    <t>Lumpenus anguillaris</t>
  </si>
  <si>
    <t>Acantholumpenus mackayi</t>
  </si>
  <si>
    <t>Pighead Prickleback</t>
  </si>
  <si>
    <t xml:space="preserve">Lumpenus anguillaris </t>
  </si>
  <si>
    <t>Salmo gairdneri</t>
  </si>
  <si>
    <t>Bean, Tarleton H.</t>
  </si>
  <si>
    <t>Point Reyes (Farallones)</t>
  </si>
  <si>
    <t>Sciaena saturna</t>
  </si>
  <si>
    <t>Cheilotrema saturnum</t>
  </si>
  <si>
    <t>Black Croaker</t>
  </si>
  <si>
    <t>Corvina saturna</t>
  </si>
  <si>
    <t>Catostomus occidentalis</t>
  </si>
  <si>
    <t>Catostomus macrocheilus</t>
  </si>
  <si>
    <t>Archoplites interruptus</t>
  </si>
  <si>
    <t>Ronquilus jordani</t>
  </si>
  <si>
    <t>Northern Ronquil</t>
  </si>
  <si>
    <t>Alosa sapidissima</t>
  </si>
  <si>
    <t>American shad</t>
  </si>
  <si>
    <t>Chirus maculoseriatus</t>
  </si>
  <si>
    <t xml:space="preserve">Myriolepis zonifer </t>
  </si>
  <si>
    <t xml:space="preserve">Cynoscion nobilis </t>
  </si>
  <si>
    <t xml:space="preserve">Seriola lalandi </t>
  </si>
  <si>
    <t>Orcynus alalonga</t>
  </si>
  <si>
    <t xml:space="preserve">Scomberesox brevirostris </t>
  </si>
  <si>
    <t xml:space="preserve">Paralepis coruscans </t>
  </si>
  <si>
    <t xml:space="preserve">Raia rhina </t>
  </si>
  <si>
    <t xml:space="preserve">Rhinobatus productus </t>
  </si>
  <si>
    <t xml:space="preserve">Torpedo californica </t>
  </si>
  <si>
    <t xml:space="preserve">Rhinotriacis henlei </t>
  </si>
  <si>
    <t>Pleuronichthys decurrens</t>
  </si>
  <si>
    <r>
      <rPr>
        <i/>
        <sz val="11"/>
        <color rgb="FFFF0000"/>
        <rFont val="Calibri"/>
        <family val="2"/>
        <scheme val="minor"/>
      </rPr>
      <t>Hemirhamphus rosae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</si>
  <si>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Abeona aurora </t>
  </si>
  <si>
    <t xml:space="preserve">Cremnobates integripinnis </t>
  </si>
  <si>
    <t>Heterostichus rostratus</t>
  </si>
  <si>
    <t xml:space="preserve">Sphyraena argentea </t>
  </si>
  <si>
    <t xml:space="preserve">Pleuronichthys verticalis </t>
  </si>
  <si>
    <t xml:space="preserve">Pleuronichthys decurrens </t>
  </si>
  <si>
    <t xml:space="preserve">Lepidopsetta isolepis </t>
  </si>
  <si>
    <t xml:space="preserve">Xystreurys liolepis </t>
  </si>
  <si>
    <r>
      <rPr>
        <i/>
        <sz val="11"/>
        <color rgb="FFFF0000"/>
        <rFont val="Calibri"/>
        <family val="2"/>
        <scheme val="minor"/>
      </rPr>
      <t>Platysomatichthys stomias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</si>
  <si>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Scytalina cerdale </t>
  </si>
  <si>
    <t xml:space="preserve">Xiphister rupestris </t>
  </si>
  <si>
    <r>
      <rPr>
        <i/>
        <sz val="11"/>
        <color rgb="FFFF0000"/>
        <rFont val="Calibri"/>
        <family val="2"/>
        <scheme val="minor"/>
      </rPr>
      <t>Xiphister chirus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</si>
  <si>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Apodichthys flavidus </t>
  </si>
  <si>
    <t xml:space="preserve">Apodichthys fucorum </t>
  </si>
  <si>
    <t xml:space="preserve">Heterostichus rostratus </t>
  </si>
  <si>
    <r>
      <rPr>
        <i/>
        <sz val="11"/>
        <color rgb="FFFF0000"/>
        <rFont val="Calibri"/>
        <family val="2"/>
        <scheme val="minor"/>
      </rPr>
      <t>Isesthes gilberti</t>
    </r>
    <r>
      <rPr>
        <i/>
        <sz val="11"/>
        <color theme="1"/>
        <rFont val="Calibri"/>
        <family val="2"/>
        <scheme val="minor"/>
      </rPr>
      <t xml:space="preserve"> Jordan</t>
    </r>
  </si>
  <si>
    <t xml:space="preserve">Ascelichthys rhodorus </t>
  </si>
  <si>
    <t xml:space="preserve">Scorpaenichthys marmoratus </t>
  </si>
  <si>
    <t>Liocottus hirundo Girard</t>
  </si>
  <si>
    <r>
      <rPr>
        <i/>
        <sz val="11"/>
        <color rgb="FFFF0000"/>
        <rFont val="Calibri"/>
        <family val="2"/>
        <scheme val="minor"/>
      </rPr>
      <t>Sebastichthys serriceps</t>
    </r>
    <r>
      <rPr>
        <i/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</si>
  <si>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rgb="FFFF0000"/>
        <rFont val="Calibri"/>
        <family val="2"/>
        <scheme val="minor"/>
      </rPr>
      <t>Sebastichthys chrysomelas</t>
    </r>
    <r>
      <rPr>
        <i/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</si>
  <si>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rgb="FFFF0000"/>
        <rFont val="Calibri"/>
        <family val="2"/>
        <scheme val="minor"/>
      </rPr>
      <t>Sebastichthys carnatus</t>
    </r>
    <r>
      <rPr>
        <i/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</si>
  <si>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rgb="FFFF0000"/>
        <rFont val="Calibri"/>
        <family val="2"/>
        <scheme val="minor"/>
      </rPr>
      <t>Sebastichthys maliger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</si>
  <si>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Sebastes maliger </t>
  </si>
  <si>
    <r>
      <rPr>
        <i/>
        <sz val="11"/>
        <color rgb="FFFF0000"/>
        <rFont val="Calibri"/>
        <family val="2"/>
        <scheme val="minor"/>
      </rPr>
      <t>Sebastichthys vexillaris</t>
    </r>
    <r>
      <rPr>
        <i/>
        <sz val="11"/>
        <color theme="1"/>
        <rFont val="Calibri"/>
        <family val="2"/>
        <scheme val="minor"/>
      </rPr>
      <t xml:space="preserve"> </t>
    </r>
  </si>
  <si>
    <t>Sebastichthys caurinus var. vexillaris</t>
  </si>
  <si>
    <t xml:space="preserve">Sebastichthys rastrelliger </t>
  </si>
  <si>
    <t xml:space="preserve">Sebastes auriculatus </t>
  </si>
  <si>
    <r>
      <rPr>
        <i/>
        <sz val="11"/>
        <color rgb="FFFF0000"/>
        <rFont val="Calibri"/>
        <family val="2"/>
        <scheme val="minor"/>
      </rPr>
      <t>Sebastichthys chlorostictus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</si>
  <si>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Sebastichthys rhodochloris </t>
  </si>
  <si>
    <r>
      <rPr>
        <i/>
        <sz val="11"/>
        <color rgb="FFFF0000"/>
        <rFont val="Calibri"/>
        <family val="2"/>
        <scheme val="minor"/>
      </rPr>
      <t>Sebastichthys constellatus</t>
    </r>
    <r>
      <rPr>
        <i/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</si>
  <si>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rgb="FFFF0000"/>
        <rFont val="Calibri"/>
        <family val="2"/>
        <scheme val="minor"/>
      </rPr>
      <t>Sebastichthys miniatus</t>
    </r>
    <r>
      <rPr>
        <i/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</si>
  <si>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rgb="FFFF0000"/>
        <rFont val="Calibri"/>
        <family val="2"/>
        <scheme val="minor"/>
      </rPr>
      <t>Sebastichthys atrovirens</t>
    </r>
    <r>
      <rPr>
        <i/>
        <sz val="11"/>
        <color theme="1"/>
        <rFont val="Calibri"/>
        <family val="2"/>
        <scheme val="minor"/>
      </rPr>
      <t xml:space="preserve"> </t>
    </r>
  </si>
  <si>
    <t>Umbrina xanti Gill</t>
  </si>
  <si>
    <t xml:space="preserve">Hemirhamphus rosae </t>
  </si>
  <si>
    <t>Urolophus halleri Cooper</t>
  </si>
  <si>
    <r>
      <rPr>
        <i/>
        <sz val="11"/>
        <color rgb="FFFF0000"/>
        <rFont val="Calibri"/>
        <family val="2"/>
        <scheme val="minor"/>
      </rPr>
      <t>Raia inornata</t>
    </r>
    <r>
      <rPr>
        <i/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</si>
  <si>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rgb="FFFF0000"/>
        <rFont val="Calibri"/>
        <family val="2"/>
        <scheme val="minor"/>
      </rPr>
      <t>Platyrhina exasperata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</si>
  <si>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Rhinobatos productus </t>
  </si>
  <si>
    <r>
      <rPr>
        <i/>
        <sz val="11"/>
        <color rgb="FFFF0000"/>
        <rFont val="Calibri"/>
        <family val="2"/>
        <scheme val="minor"/>
      </rPr>
      <t>Galeorhinus zyopterus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</si>
  <si>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Carcharias lamiella </t>
  </si>
  <si>
    <t xml:space="preserve">Lamna ditropis </t>
  </si>
  <si>
    <t xml:space="preserve">Artedius fenestralis </t>
  </si>
  <si>
    <t xml:space="preserve">Bathymaster jordani </t>
  </si>
  <si>
    <r>
      <t>Jordan, David S.</t>
    </r>
    <r>
      <rPr>
        <sz val="11"/>
        <color theme="1"/>
        <rFont val="Calibri"/>
        <family val="2"/>
      </rPr>
      <t>†</t>
    </r>
  </si>
  <si>
    <t>Jordan, David S.†</t>
  </si>
  <si>
    <t>†  Collector(s) field is empty in NMNH electronic database; however, the USNM ledger indicates that specimens were "received from D.S. Jordan."</t>
  </si>
  <si>
    <r>
      <t>Cooper, J. G.</t>
    </r>
    <r>
      <rPr>
        <sz val="11"/>
        <color theme="1"/>
        <rFont val="Calibri"/>
        <family val="2"/>
      </rPr>
      <t>‡</t>
    </r>
  </si>
  <si>
    <r>
      <t>Habitat</t>
    </r>
    <r>
      <rPr>
        <sz val="11"/>
        <color theme="1"/>
        <rFont val="Calibri"/>
        <family val="2"/>
      </rPr>
      <t>§</t>
    </r>
  </si>
  <si>
    <t>[1880]</t>
  </si>
  <si>
    <t>Year Collected*</t>
  </si>
  <si>
    <t>Brown, Mr.; Jordan, David S.†</t>
  </si>
  <si>
    <t>Lockington collector but immediately follows Jordan sequence; likely Jordan acquired specimen from Lockington during expedition.</t>
  </si>
  <si>
    <t>Lockington collector but USNM number falls in middle of Jordan sequence; likely Jordan acquired specimen from Lockington during expedition.</t>
  </si>
  <si>
    <t>Bean collector but USNM number falls in middle of Jordan sequence; likely Jordan acquired specimen from Bean during expedition.</t>
  </si>
  <si>
    <t>Synonym from FishBase</t>
  </si>
  <si>
    <r>
      <t xml:space="preserve">Footnote in Jordan and Gilbert (1880) equates </t>
    </r>
    <r>
      <rPr>
        <i/>
        <sz val="11"/>
        <rFont val="Calibri"/>
        <family val="2"/>
        <scheme val="minor"/>
      </rPr>
      <t>Gadus morrhua</t>
    </r>
    <r>
      <rPr>
        <sz val="11"/>
        <rFont val="Calibri"/>
        <family val="2"/>
        <scheme val="minor"/>
      </rPr>
      <t xml:space="preserve"> and </t>
    </r>
    <r>
      <rPr>
        <i/>
        <sz val="11"/>
        <rFont val="Calibri"/>
        <family val="2"/>
        <scheme val="minor"/>
      </rPr>
      <t>Gadus marginatus</t>
    </r>
    <r>
      <rPr>
        <sz val="11"/>
        <rFont val="Calibri"/>
        <family val="2"/>
        <scheme val="minor"/>
      </rPr>
      <t>; however, collection location does not match; FishBase indicates</t>
    </r>
    <r>
      <rPr>
        <i/>
        <sz val="11"/>
        <rFont val="Calibri"/>
        <family val="2"/>
        <scheme val="minor"/>
      </rPr>
      <t xml:space="preserve"> Gadus morhua</t>
    </r>
    <r>
      <rPr>
        <sz val="11"/>
        <rFont val="Calibri"/>
        <family val="2"/>
        <scheme val="minor"/>
      </rPr>
      <t xml:space="preserve"> misapplied to </t>
    </r>
    <r>
      <rPr>
        <i/>
        <sz val="11"/>
        <rFont val="Calibri"/>
        <family val="2"/>
        <scheme val="minor"/>
      </rPr>
      <t>G. macrocephalis</t>
    </r>
    <r>
      <rPr>
        <sz val="11"/>
        <rFont val="Calibri"/>
        <family val="2"/>
        <scheme val="minor"/>
      </rPr>
      <t>.</t>
    </r>
  </si>
  <si>
    <t>Synonyms from Jordan and Goss (1889); see Table S2.</t>
  </si>
  <si>
    <t>Jordan, David S.; Gilbert, Charles H.</t>
  </si>
  <si>
    <r>
      <t>Species only found in Atlantic; as Jordan &amp; Gilbert (1880) listed this for almot all sites (excluding Columbia River) this was almost certainly</t>
    </r>
    <r>
      <rPr>
        <i/>
        <sz val="11"/>
        <rFont val="Calibri"/>
        <family val="2"/>
        <scheme val="minor"/>
      </rPr>
      <t xml:space="preserve"> P. notatus</t>
    </r>
    <r>
      <rPr>
        <sz val="11"/>
        <rFont val="Calibri"/>
        <family val="2"/>
        <scheme val="minor"/>
      </rPr>
      <t>.</t>
    </r>
  </si>
  <si>
    <t>Bean collector but location matches J&amp;G (1880) locality; possible that Jordan acquired specimen from Bean during expedition.</t>
  </si>
  <si>
    <t>Smith collector but location matches J&amp;G (1880) locality; possible that Jordan acquired specimen from Smith during expedition.</t>
  </si>
  <si>
    <t>No date given; location consistent with 1880 expedition, but not from J&amp;G (1880) localities.</t>
  </si>
  <si>
    <t>No date given, but collector/location consistent with 1880 expedition and J&amp;G (1880) collection locality.</t>
  </si>
  <si>
    <r>
      <t xml:space="preserve">Jordan and Evermann (1898) lists </t>
    </r>
    <r>
      <rPr>
        <i/>
        <sz val="11"/>
        <rFont val="Calibri"/>
        <family val="2"/>
        <scheme val="minor"/>
      </rPr>
      <t>Chirus guttatus</t>
    </r>
    <r>
      <rPr>
        <sz val="11"/>
        <rFont val="Calibri"/>
        <family val="2"/>
        <scheme val="minor"/>
      </rPr>
      <t xml:space="preserve"> (Girard) as syn for </t>
    </r>
    <r>
      <rPr>
        <i/>
        <sz val="11"/>
        <rFont val="Calibri"/>
        <family val="2"/>
        <scheme val="minor"/>
      </rPr>
      <t>Hexagrammos hexagrammus</t>
    </r>
    <r>
      <rPr>
        <sz val="11"/>
        <rFont val="Calibri"/>
        <family val="2"/>
        <scheme val="minor"/>
      </rPr>
      <t xml:space="preserve">.  </t>
    </r>
    <r>
      <rPr>
        <i/>
        <sz val="11"/>
        <rFont val="Calibri"/>
        <family val="2"/>
        <scheme val="minor"/>
      </rPr>
      <t>Chiropsis consetellatus</t>
    </r>
    <r>
      <rPr>
        <sz val="11"/>
        <rFont val="Calibri"/>
        <family val="2"/>
        <scheme val="minor"/>
      </rPr>
      <t xml:space="preserve"> was also listed as a synonym.  I beileve this is a hybrid nomenclature.</t>
    </r>
  </si>
  <si>
    <t>Date is entered as 1888; however, all other collection records from Santa Catalina Island made by Jordan were from 1880; thus, I conclude that this was a typographical error.</t>
  </si>
  <si>
    <r>
      <t xml:space="preserve">Unclear whether this would be </t>
    </r>
    <r>
      <rPr>
        <i/>
        <sz val="11"/>
        <rFont val="Calibri"/>
        <family val="2"/>
        <scheme val="minor"/>
      </rPr>
      <t>S. confluentus</t>
    </r>
    <r>
      <rPr>
        <sz val="11"/>
        <rFont val="Calibri"/>
        <family val="2"/>
        <scheme val="minor"/>
      </rPr>
      <t xml:space="preserve"> or </t>
    </r>
    <r>
      <rPr>
        <i/>
        <sz val="11"/>
        <rFont val="Calibri"/>
        <family val="2"/>
        <scheme val="minor"/>
      </rPr>
      <t>S. malma</t>
    </r>
    <r>
      <rPr>
        <sz val="11"/>
        <rFont val="Calibri"/>
        <family val="2"/>
        <scheme val="minor"/>
      </rPr>
      <t xml:space="preserve"> given both may occur in Puget Sound region; however,</t>
    </r>
    <r>
      <rPr>
        <i/>
        <sz val="11"/>
        <rFont val="Calibri"/>
        <family val="2"/>
        <scheme val="minor"/>
      </rPr>
      <t xml:space="preserve"> S. malma</t>
    </r>
    <r>
      <rPr>
        <sz val="11"/>
        <rFont val="Calibri"/>
        <family val="2"/>
        <scheme val="minor"/>
      </rPr>
      <t xml:space="preserve"> does not occur in Columbia according to Wydowski and Whitney.</t>
    </r>
  </si>
  <si>
    <t>Another specimen from San Diego housed in Harvard Museum of Ccomparative Zoology.</t>
  </si>
  <si>
    <r>
      <t xml:space="preserve">Fish listed by USNM as </t>
    </r>
    <r>
      <rPr>
        <i/>
        <sz val="10"/>
        <color theme="1"/>
        <rFont val="Calibri"/>
        <family val="2"/>
        <scheme val="minor"/>
      </rPr>
      <t xml:space="preserve">Crossochir koelzi </t>
    </r>
    <r>
      <rPr>
        <sz val="10"/>
        <color theme="1"/>
        <rFont val="Calibri"/>
        <family val="2"/>
        <scheme val="minor"/>
      </rPr>
      <t>may be either</t>
    </r>
    <r>
      <rPr>
        <i/>
        <sz val="10"/>
        <color theme="1"/>
        <rFont val="Calibri"/>
        <family val="2"/>
        <scheme val="minor"/>
      </rPr>
      <t xml:space="preserve"> Amphisticus koelzi</t>
    </r>
    <r>
      <rPr>
        <sz val="10"/>
        <color theme="1"/>
        <rFont val="Calibri"/>
        <family val="2"/>
        <scheme val="minor"/>
      </rPr>
      <t xml:space="preserve"> or </t>
    </r>
    <r>
      <rPr>
        <i/>
        <sz val="10"/>
        <color theme="1"/>
        <rFont val="Calibri"/>
        <family val="2"/>
        <scheme val="minor"/>
      </rPr>
      <t>Amphisticus rhodoterus.</t>
    </r>
    <r>
      <rPr>
        <sz val="10"/>
        <color theme="1"/>
        <rFont val="Calibri"/>
        <family val="2"/>
        <scheme val="minor"/>
      </rPr>
      <t xml:space="preserve">  Tarp (1952) indicates that </t>
    </r>
    <r>
      <rPr>
        <i/>
        <sz val="10"/>
        <color theme="1"/>
        <rFont val="Calibri"/>
        <family val="2"/>
        <scheme val="minor"/>
      </rPr>
      <t>Holoconotus rhodoterus</t>
    </r>
    <r>
      <rPr>
        <sz val="10"/>
        <color theme="1"/>
        <rFont val="Calibri"/>
        <family val="2"/>
        <scheme val="minor"/>
      </rPr>
      <t xml:space="preserve"> reported by J&amp;G included both spp. </t>
    </r>
    <r>
      <rPr>
        <i/>
        <sz val="10"/>
        <color theme="1"/>
        <rFont val="Calibri"/>
        <family val="2"/>
        <scheme val="minor"/>
      </rPr>
      <t/>
    </r>
  </si>
  <si>
    <t>References cited in "notes" column.</t>
  </si>
  <si>
    <t>Species is hybrid between English sole and starry flounder according to Garrett et al. (2007).</t>
  </si>
  <si>
    <r>
      <t xml:space="preserve">Uncertain where </t>
    </r>
    <r>
      <rPr>
        <i/>
        <sz val="11"/>
        <rFont val="Calibri"/>
        <family val="2"/>
        <scheme val="minor"/>
      </rPr>
      <t>Lepidogobias mirabilis</t>
    </r>
    <r>
      <rPr>
        <sz val="11"/>
        <rFont val="Calibri"/>
        <family val="2"/>
        <scheme val="minor"/>
      </rPr>
      <t xml:space="preserve"> came from. Species name, collection locations, and the fact that there are no obvious additional synonyms leads me to believe it was probably </t>
    </r>
    <r>
      <rPr>
        <i/>
        <sz val="11"/>
        <rFont val="Calibri"/>
        <family val="2"/>
        <scheme val="minor"/>
      </rPr>
      <t>Gillichthys</t>
    </r>
    <r>
      <rPr>
        <sz val="11"/>
        <rFont val="Calibri"/>
        <family val="2"/>
        <scheme val="minor"/>
      </rPr>
      <t>, which Jordan did collect in San Diego, Santa Barbara, and San Pedro.</t>
    </r>
  </si>
  <si>
    <r>
      <t xml:space="preserve">Gill (1863) lists </t>
    </r>
    <r>
      <rPr>
        <i/>
        <sz val="11"/>
        <rFont val="Calibri"/>
        <family val="2"/>
        <scheme val="minor"/>
      </rPr>
      <t>Platyglossus semicinctus</t>
    </r>
    <r>
      <rPr>
        <sz val="11"/>
        <rFont val="Calibri"/>
        <family val="2"/>
        <scheme val="minor"/>
      </rPr>
      <t xml:space="preserve"> (Gunther) as synonnym for </t>
    </r>
    <r>
      <rPr>
        <i/>
        <sz val="11"/>
        <rFont val="Calibri"/>
        <family val="2"/>
        <scheme val="minor"/>
      </rPr>
      <t>Chaerojulis semicinctus (Gill) and Julis Semicinctus (Ayres)</t>
    </r>
    <r>
      <rPr>
        <sz val="11"/>
        <rFont val="Calibri"/>
        <family val="2"/>
        <scheme val="minor"/>
      </rPr>
      <t xml:space="preserve">. FishBase lists </t>
    </r>
    <r>
      <rPr>
        <i/>
        <sz val="11"/>
        <rFont val="Calibri"/>
        <family val="2"/>
        <scheme val="minor"/>
      </rPr>
      <t>Julis semicinctus</t>
    </r>
    <r>
      <rPr>
        <sz val="11"/>
        <rFont val="Calibri"/>
        <family val="2"/>
        <scheme val="minor"/>
      </rPr>
      <t xml:space="preserve"> (Ayres) as synonym for</t>
    </r>
    <r>
      <rPr>
        <i/>
        <sz val="11"/>
        <rFont val="Calibri"/>
        <family val="2"/>
        <scheme val="minor"/>
      </rPr>
      <t xml:space="preserve"> Halichoeres semicinctus. </t>
    </r>
  </si>
  <si>
    <t xml:space="preserve">Date confirmed by USNM staff. </t>
  </si>
  <si>
    <r>
      <t xml:space="preserve">No synonym found in Jordan &amp; Gilbert (1880); however, Jordan and Gilbert (1883) indicates they resolved this later.  May have been lumped with </t>
    </r>
    <r>
      <rPr>
        <i/>
        <sz val="11"/>
        <rFont val="Calibri"/>
        <family val="2"/>
        <scheme val="minor"/>
      </rPr>
      <t>notospilotus</t>
    </r>
  </si>
  <si>
    <t>Jordan &amp; Gilbert (1883) identify synonyms.</t>
  </si>
  <si>
    <r>
      <t xml:space="preserve">Nomenclature for </t>
    </r>
    <r>
      <rPr>
        <i/>
        <sz val="11"/>
        <rFont val="Calibri"/>
        <family val="2"/>
        <scheme val="minor"/>
      </rPr>
      <t>Cottus asper</t>
    </r>
    <r>
      <rPr>
        <sz val="11"/>
        <rFont val="Calibri"/>
        <family val="2"/>
        <scheme val="minor"/>
      </rPr>
      <t xml:space="preserve"> and closely related species was highly muddled.  Probably not way to determine if any of the J&amp;G (1880) list are synonyms. See Krejsa (1967)</t>
    </r>
  </si>
  <si>
    <r>
      <t xml:space="preserve">Springer &amp; Orrell (1967) suggest that this specimen may have been that reported as </t>
    </r>
    <r>
      <rPr>
        <i/>
        <sz val="11"/>
        <rFont val="Calibri"/>
        <family val="2"/>
        <scheme val="minor"/>
      </rPr>
      <t>Gibbonsia elegans</t>
    </r>
    <r>
      <rPr>
        <sz val="11"/>
        <rFont val="Calibri"/>
        <family val="2"/>
        <scheme val="minor"/>
      </rPr>
      <t xml:space="preserve"> by Jordan.  Hubbs (1927) listed this as a synonym.</t>
    </r>
  </si>
  <si>
    <r>
      <t xml:space="preserve">Jordan &amp; Evermann 1896 list </t>
    </r>
    <r>
      <rPr>
        <i/>
        <sz val="11"/>
        <rFont val="Calibri"/>
        <family val="2"/>
        <scheme val="minor"/>
      </rPr>
      <t>Osmerus elongatus</t>
    </r>
    <r>
      <rPr>
        <sz val="11"/>
        <rFont val="Calibri"/>
        <family val="2"/>
        <scheme val="minor"/>
      </rPr>
      <t xml:space="preserve"> as synonym.</t>
    </r>
  </si>
  <si>
    <r>
      <t xml:space="preserve">WoRMS lists </t>
    </r>
    <r>
      <rPr>
        <i/>
        <sz val="11"/>
        <rFont val="Calibri"/>
        <family val="2"/>
        <scheme val="minor"/>
      </rPr>
      <t>Gillighthys y-cauda</t>
    </r>
    <r>
      <rPr>
        <sz val="11"/>
        <rFont val="Calibri"/>
        <family val="2"/>
        <scheme val="minor"/>
      </rPr>
      <t xml:space="preserve"> as synonym for </t>
    </r>
    <r>
      <rPr>
        <i/>
        <sz val="11"/>
        <rFont val="Calibri"/>
        <family val="2"/>
        <scheme val="minor"/>
      </rPr>
      <t>Quietula y-cauda</t>
    </r>
    <r>
      <rPr>
        <sz val="11"/>
        <rFont val="Calibri"/>
        <family val="2"/>
        <scheme val="minor"/>
      </rPr>
      <t xml:space="preserve">.  Also lists </t>
    </r>
    <r>
      <rPr>
        <i/>
        <sz val="11"/>
        <rFont val="Calibri"/>
        <family val="2"/>
        <scheme val="minor"/>
      </rPr>
      <t xml:space="preserve">Gillichthys </t>
    </r>
    <r>
      <rPr>
        <sz val="11"/>
        <rFont val="Calibri"/>
        <family val="2"/>
        <scheme val="minor"/>
      </rPr>
      <t xml:space="preserve">as synonym for </t>
    </r>
    <r>
      <rPr>
        <i/>
        <sz val="11"/>
        <rFont val="Calibri"/>
        <family val="2"/>
        <scheme val="minor"/>
      </rPr>
      <t>Lepidogobius</t>
    </r>
    <r>
      <rPr>
        <sz val="11"/>
        <rFont val="Calibri"/>
        <family val="2"/>
        <scheme val="minor"/>
      </rPr>
      <t>, though for different species.</t>
    </r>
  </si>
  <si>
    <t>No date given, but USNM number falls at beginning of Jordan sequence and collector/location consistent with 1880 expedition.</t>
  </si>
  <si>
    <t>No date given, but USNM number falls in middle of Jordan sequence and collector/location consistent with 1880 expedition.</t>
  </si>
  <si>
    <t>No date given, but USNM number falls in middle of Jordan sequence and collector/location consistent with 1880 expedition; specimen likely brought to market in SF from Sacramento R.</t>
  </si>
  <si>
    <t>No date given and not 100% certain of species identification</t>
  </si>
  <si>
    <r>
      <t xml:space="preserve">* square bracket [ ] around date indicates year of collection is not listed in NMNH electronic database; however, the USNM ledger shows 1880 as either the year on the first entry of the ledger page (a common practice when there were mulitple lots from the same expedition) </t>
    </r>
    <r>
      <rPr>
        <u/>
        <sz val="11"/>
        <color theme="1"/>
        <rFont val="Calibri"/>
        <family val="2"/>
      </rPr>
      <t>OR</t>
    </r>
    <r>
      <rPr>
        <sz val="11"/>
        <color theme="1"/>
        <rFont val="Calibri"/>
        <family val="2"/>
      </rPr>
      <t xml:space="preserve"> the year the collection record was inferred based on other factors including collector and location (see Supp_TableS2_description for explanation).</t>
    </r>
  </si>
  <si>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m = marine; b = brackish; f = freshwater; (a) = anadromous; (am) = amphidromous</t>
    </r>
  </si>
  <si>
    <r>
      <rPr>
        <sz val="11"/>
        <color rgb="FFFF0000"/>
        <rFont val="Calibri"/>
        <family val="2"/>
      </rPr>
      <t>red text</t>
    </r>
    <r>
      <rPr>
        <sz val="11"/>
        <color theme="1"/>
        <rFont val="Calibri"/>
        <family val="2"/>
      </rPr>
      <t xml:space="preserve"> indicates name is not recognized by AFS</t>
    </r>
  </si>
  <si>
    <t>J&amp;G 1880 Number</t>
  </si>
  <si>
    <t>Cooper collector but USNM number falls in middle of Jordan sequence; likely Jordan acquired specimen from Cooper during expedition.</t>
  </si>
  <si>
    <t>No date given, but location consistent with 1880 expedition and J&amp;G (1880) collection locality.</t>
  </si>
  <si>
    <t>Locality not recognized in Jordan &amp; Gilbert (1880); most likely, species determination was made after the 1880 manuscript was published.</t>
  </si>
  <si>
    <t>Ocean field "Atlantic" disagrees with other location information (Frazer River, British Columbia); assumed to be a typo.</t>
  </si>
  <si>
    <t>‡  Collector(s) listed in NMNH electronic database is someone other than Jordan; however, the USNM ledger indicates that specimens were "received from D.S. Jordan" indicating he gained possession from the collector</t>
  </si>
  <si>
    <t>?</t>
  </si>
  <si>
    <t>Location entered as Columbia River, but Ocean field contains "Pacific".  Assumed that this was collect in FW near mouth of Columbia R.</t>
  </si>
  <si>
    <t>Total FW</t>
  </si>
  <si>
    <t>Smith collector and no date but USNM number falls in middle of Jordan sequence; likely Jordan acquired specimen from Smith during expedition.</t>
  </si>
  <si>
    <t>Someone other than Jordan listed as collector, but date and locality match Jordan and Gilbert (1880); assumed that Jordan obtained sample from collector.</t>
  </si>
  <si>
    <t>Collection locality listed as Monterey in USNM database; howver, original USNM ledger indicates collection locality was Puget Sound.</t>
  </si>
  <si>
    <t>Collection locality listed in USNM database disagrees with that listed in the original ledger.</t>
  </si>
  <si>
    <t>Collection locality listed as Monterey in USNM database; however, original USNM ledger indicates collection locality was San Diego.</t>
  </si>
  <si>
    <t>Collection locality listed as San Francisco in USNM database; however, original USNM ledger indicates collection locality was San Diego.</t>
  </si>
  <si>
    <t>Locality and date match Jordan and Gilbert (1880) list.</t>
  </si>
  <si>
    <t>California Skate</t>
  </si>
  <si>
    <t>Kelp Pipefish</t>
  </si>
  <si>
    <t>Tubesnout</t>
  </si>
  <si>
    <t>Three-Spined Stickleback</t>
  </si>
  <si>
    <t>California Tonguefish</t>
  </si>
  <si>
    <t>Hornyhead Turbot</t>
  </si>
  <si>
    <t>Curlfin Sole</t>
  </si>
  <si>
    <t>C-O Sole</t>
  </si>
  <si>
    <t>Diamond Turbot</t>
  </si>
  <si>
    <t>Dover Sole</t>
  </si>
  <si>
    <t>Rex Sole</t>
  </si>
  <si>
    <t>Starry Flounder</t>
  </si>
  <si>
    <t>Rock Sole</t>
  </si>
  <si>
    <t>Hybrid Flounder</t>
  </si>
  <si>
    <t>Butter Sole</t>
  </si>
  <si>
    <t>English Sole</t>
  </si>
  <si>
    <t>Pacific Sandab</t>
  </si>
  <si>
    <t>Pacific Sand Sole</t>
  </si>
  <si>
    <t>Slender Sole</t>
  </si>
  <si>
    <t>Flathead Sole</t>
  </si>
  <si>
    <t>Petrale Sole</t>
  </si>
  <si>
    <t>California Halibut</t>
  </si>
  <si>
    <t>Fantail Flounder</t>
  </si>
  <si>
    <t>Arrow-Tooth Flounder</t>
  </si>
  <si>
    <t>North Pacific Hake</t>
  </si>
  <si>
    <t>Pacific Cod</t>
  </si>
  <si>
    <t>Pacific Tomcod</t>
  </si>
  <si>
    <t>Graveldiver</t>
  </si>
  <si>
    <t>Blackbelly Eelpout</t>
  </si>
  <si>
    <t>Wolf-Eel</t>
  </si>
  <si>
    <t>Black Prickleback</t>
  </si>
  <si>
    <t>Rock Prickleback</t>
  </si>
  <si>
    <t>Ribbon Prickleback</t>
  </si>
  <si>
    <t>Monkeyface Prickleback</t>
  </si>
  <si>
    <t>Rockweed Gunnel</t>
  </si>
  <si>
    <t>Saddleback Gunnel</t>
  </si>
  <si>
    <t>Crescent Gunnel</t>
  </si>
  <si>
    <t>Giant Kelpfish</t>
  </si>
  <si>
    <t>Plainfin Midshipman</t>
  </si>
  <si>
    <t>Northern Clingfish</t>
  </si>
  <si>
    <t>Warty Poacher</t>
  </si>
  <si>
    <t>Pricklebreast Poacher</t>
  </si>
  <si>
    <t>Northern Spearnose Poacher</t>
  </si>
  <si>
    <t>Rosylip Sculpin</t>
  </si>
  <si>
    <t>Bonehead Sculpin</t>
  </si>
  <si>
    <t>Yellowchin Sculpin</t>
  </si>
  <si>
    <t>Roughback Sculpin</t>
  </si>
  <si>
    <t>Brown Irish Lord</t>
  </si>
  <si>
    <t>Buffalo Sculpin</t>
  </si>
  <si>
    <t>Cabezon</t>
  </si>
  <si>
    <t>Pacific Staghorn Sculpin</t>
  </si>
  <si>
    <t>Mosshead Sculpin</t>
  </si>
  <si>
    <t>Tidepool Sculpin</t>
  </si>
  <si>
    <t>Woolly Sculpin</t>
  </si>
  <si>
    <t>Silverspotted Sculpin</t>
  </si>
  <si>
    <t>California Scorpionfish</t>
  </si>
  <si>
    <t>Black and Yellow Rockfish</t>
  </si>
  <si>
    <t>Grass Rockfish</t>
  </si>
  <si>
    <t>Flag Rockfish</t>
  </si>
  <si>
    <t>Starry Rockfish</t>
  </si>
  <si>
    <t>Vermillion Rockfish</t>
  </si>
  <si>
    <t>Canary Rockfish</t>
  </si>
  <si>
    <t>Kelp Rockfish</t>
  </si>
  <si>
    <t>Greenstriped Rockfish</t>
  </si>
  <si>
    <t>Redstripe Rockfish</t>
  </si>
  <si>
    <t>Widow Rockfish</t>
  </si>
  <si>
    <t>Blue Rockfish</t>
  </si>
  <si>
    <t>Boccacio</t>
  </si>
  <si>
    <t>Whitespotted Greenling</t>
  </si>
  <si>
    <t>Rock Greenling</t>
  </si>
  <si>
    <t>Kelp Greenling</t>
  </si>
  <si>
    <t>Lingcod</t>
  </si>
  <si>
    <t>Longspine Combfish</t>
  </si>
  <si>
    <t>Painted Greenling</t>
  </si>
  <si>
    <t>Skilfish</t>
  </si>
  <si>
    <t>Sablefish</t>
  </si>
  <si>
    <t>Bay Goby</t>
  </si>
  <si>
    <t>Longjaw Mudsucker</t>
  </si>
  <si>
    <t>Ocean Whitefish</t>
  </si>
  <si>
    <t>Medusfish</t>
  </si>
  <si>
    <t>Ragfish</t>
  </si>
  <si>
    <t>Girabaldi Damselfish</t>
  </si>
  <si>
    <t>Blacksmith</t>
  </si>
  <si>
    <t>Senorita</t>
  </si>
  <si>
    <t>Rock Wrasse</t>
  </si>
  <si>
    <t>Dwarf Perch</t>
  </si>
  <si>
    <t>Reef Perch</t>
  </si>
  <si>
    <t>Shiner Perch</t>
  </si>
  <si>
    <t>Pink Seaperch</t>
  </si>
  <si>
    <t>Spotfin Surfperch</t>
  </si>
  <si>
    <t>Walleye Surfperch</t>
  </si>
  <si>
    <t>Redtail Surfperch</t>
  </si>
  <si>
    <t>Barred Surfperch</t>
  </si>
  <si>
    <t>Rainbow Seaperch</t>
  </si>
  <si>
    <t>Black Perch</t>
  </si>
  <si>
    <t>Striped Seaperch</t>
  </si>
  <si>
    <t>Sharpnose Seaperch</t>
  </si>
  <si>
    <t>White Seaperch</t>
  </si>
  <si>
    <t>Pile Perch</t>
  </si>
  <si>
    <t>Rubberlip Seaperch</t>
  </si>
  <si>
    <t>Spotfin Croaker</t>
  </si>
  <si>
    <t>Polla Drum</t>
  </si>
  <si>
    <t>Shortfin Weakfish</t>
  </si>
  <si>
    <t>Queenfish</t>
  </si>
  <si>
    <t>Opaleye</t>
  </si>
  <si>
    <t>Halfmoon</t>
  </si>
  <si>
    <t>Sargo</t>
  </si>
  <si>
    <t>Giant Seabass</t>
  </si>
  <si>
    <t>Kelp Bass</t>
  </si>
  <si>
    <t>Barred Sand Bass</t>
  </si>
  <si>
    <t>Pacific Jack Mackeral</t>
  </si>
  <si>
    <t>Pacific Bonito</t>
  </si>
  <si>
    <t>Jack Silverside</t>
  </si>
  <si>
    <t>Topsmelt Silverside</t>
  </si>
  <si>
    <t>Flathead Grey Mullet</t>
  </si>
  <si>
    <t>California Halfbeak</t>
  </si>
  <si>
    <t>Smallhead Flyingfish</t>
  </si>
  <si>
    <t>Desert Pupfish</t>
  </si>
  <si>
    <t>California Killifish</t>
  </si>
  <si>
    <t>Blue Lanternfish</t>
  </si>
  <si>
    <t>California Lizardfish</t>
  </si>
  <si>
    <t>Slender Barracudina</t>
  </si>
  <si>
    <t>Whitebait Smelt</t>
  </si>
  <si>
    <t>Pond Smelt</t>
  </si>
  <si>
    <t>Bull Trout/Dolly Varden?</t>
  </si>
  <si>
    <t>Cutthroat Trout</t>
  </si>
  <si>
    <t>Pink Salmon</t>
  </si>
  <si>
    <t>Chum Salmon</t>
  </si>
  <si>
    <t>Coho Salmon</t>
  </si>
  <si>
    <t>Chinook Salmon</t>
  </si>
  <si>
    <t>Pacific Sardine</t>
  </si>
  <si>
    <t>Pacific Herring</t>
  </si>
  <si>
    <t>Bonefish</t>
  </si>
  <si>
    <t>Slender Snipe Eel</t>
  </si>
  <si>
    <t>California Moray</t>
  </si>
  <si>
    <t>White Sturgeon</t>
  </si>
  <si>
    <t>Green Sturgeon</t>
  </si>
  <si>
    <t>Spotted Ratfish</t>
  </si>
  <si>
    <t>Bat Eagle Ray</t>
  </si>
  <si>
    <t>Diamond Stingray</t>
  </si>
  <si>
    <t>Big Skate</t>
  </si>
  <si>
    <t>Starry Skate</t>
  </si>
  <si>
    <t>Banded Guitarfish</t>
  </si>
  <si>
    <t>Thornback</t>
  </si>
  <si>
    <t>Horn Shark</t>
  </si>
  <si>
    <t>Bluntnose Sixgill Shark</t>
  </si>
  <si>
    <t>Gray Smoothhound</t>
  </si>
  <si>
    <t>Copper Shark</t>
  </si>
  <si>
    <t>Salmon Shark</t>
  </si>
  <si>
    <t>Calico Surfperch</t>
  </si>
  <si>
    <t>Brown Bullhead</t>
  </si>
  <si>
    <t>Padded Sculpin</t>
  </si>
  <si>
    <t>Prickly Sculpin</t>
  </si>
  <si>
    <t>Red Pike Conger</t>
  </si>
  <si>
    <t>Northern Anchovy?</t>
  </si>
  <si>
    <t>Bull Sculpin</t>
  </si>
  <si>
    <t>Striped Kelpfish</t>
  </si>
  <si>
    <t>Thicktail Chub</t>
  </si>
  <si>
    <t>Arrow Goby</t>
  </si>
  <si>
    <t>Surf Smelt</t>
  </si>
  <si>
    <t>Tule Perch</t>
  </si>
  <si>
    <t>Cheekspot Goby</t>
  </si>
  <si>
    <t>American Shadow Goby?</t>
  </si>
  <si>
    <t>Peamouth</t>
  </si>
  <si>
    <t>Hardhead</t>
  </si>
  <si>
    <t>Onespot Fringehead</t>
  </si>
  <si>
    <t>Sacramento Blackfish</t>
  </si>
  <si>
    <t>Splittail</t>
  </si>
  <si>
    <t>Specklefin Midshipman</t>
  </si>
  <si>
    <t>Sacramento Pikeminnow</t>
  </si>
  <si>
    <t>Northern Pikeminnow</t>
  </si>
  <si>
    <t>Redside Shiner</t>
  </si>
  <si>
    <t>Night Smelt</t>
  </si>
  <si>
    <t>Yellowfin Drum</t>
  </si>
  <si>
    <t>Sacramento Sucker</t>
  </si>
  <si>
    <t xml:space="preserve">Largescale Sucker </t>
  </si>
  <si>
    <t>Sacramento Perch</t>
  </si>
  <si>
    <t>Date missing from USNM database record, but specimen matches locality in Jordan and Gilbert (1880).</t>
  </si>
  <si>
    <t>Someone other than Jordan listed as collector, and no date given; however, locality matches Jordan and Gilbert (1880); assumed that Jordan obtained sample from collector.</t>
  </si>
  <si>
    <r>
      <rPr>
        <b/>
        <sz val="11"/>
        <color theme="1"/>
        <rFont val="Calibri"/>
        <family val="2"/>
        <scheme val="minor"/>
      </rPr>
      <t>Supplemental Table S2.</t>
    </r>
    <r>
      <rPr>
        <sz val="11"/>
        <color theme="1"/>
        <rFont val="Calibri"/>
        <family val="2"/>
        <scheme val="minor"/>
      </rPr>
      <t xml:space="preserve"> List of fish specimens collected by David Starr Jordan and Charles Henry Gilbert on the 1880 Pacific Coast Expedition.</t>
    </r>
  </si>
  <si>
    <r>
      <t xml:space="preserve">No synonym found in Jordan &amp; Gilbert (1880).  A possible match is a species identified by J&amp;G (1880) as </t>
    </r>
    <r>
      <rPr>
        <i/>
        <sz val="11"/>
        <rFont val="Calibri"/>
        <family val="2"/>
        <scheme val="minor"/>
      </rPr>
      <t>Anoplarchus alectrolophus</t>
    </r>
    <r>
      <rPr>
        <sz val="11"/>
        <rFont val="Calibri"/>
        <family val="2"/>
        <scheme val="minor"/>
      </rPr>
      <t xml:space="preserve">.  Jordan and Evermann (1896) later called this the type specimen of </t>
    </r>
    <r>
      <rPr>
        <i/>
        <sz val="11"/>
        <rFont val="Calibri"/>
        <family val="2"/>
        <scheme val="minor"/>
      </rPr>
      <t>Alectrias alectrolophus, but</t>
    </r>
    <r>
      <rPr>
        <sz val="11"/>
        <rFont val="Calibri"/>
        <family val="2"/>
        <scheme val="minor"/>
      </rPr>
      <t xml:space="preserve"> also say that specimens from Monterey Bay identified as such were </t>
    </r>
    <r>
      <rPr>
        <i/>
        <sz val="11"/>
        <rFont val="Calibri"/>
        <family val="2"/>
        <scheme val="minor"/>
      </rPr>
      <t>Cebedichthys</t>
    </r>
    <r>
      <rPr>
        <sz val="11"/>
        <rFont val="Calibri"/>
        <family val="2"/>
        <scheme val="minor"/>
      </rPr>
      <t xml:space="preserve"> juveniles.</t>
    </r>
  </si>
  <si>
    <t>Jordan, D. S., and B. W. Evermann. 1896. The fishes of North and Middle America. A descriptive catalogue of the species of fish-like vertebrates found in the waters of North America, north of the Isthmus of Panama. Part I. Bull. U.S. Natl. Mus., No. 47, 954 p. Gov. Print. Off., Wash., D.C.</t>
  </si>
  <si>
    <t>Gill, T. 1863. Notes on the Labroids of the Western Coast of North America. Proc. Acad. Nat. Sci. Phila. 15:221–224.</t>
  </si>
  <si>
    <r>
      <t xml:space="preserve">Garrett, D. L., T. W. Pietsch, F. M. Utter, and L. Hauser.  2007. The hybrid sole </t>
    </r>
    <r>
      <rPr>
        <i/>
        <sz val="11"/>
        <color theme="1"/>
        <rFont val="Calibri"/>
        <family val="2"/>
        <scheme val="minor"/>
      </rPr>
      <t>Inopsetta ischyra</t>
    </r>
    <r>
      <rPr>
        <sz val="11"/>
        <color theme="1"/>
        <rFont val="Calibri"/>
        <family val="2"/>
        <scheme val="minor"/>
      </rPr>
      <t xml:space="preserve"> (Teleostei: Pleuronectiformes: Pleuronectifae): hybrid or biological species? Trans. Am. Fish. Soc. 136(2):460–468.</t>
    </r>
  </si>
  <si>
    <t>Hubbs, C. L. 1927. Notes on the Blennioid fishes of western North America. Papers Mich. Acad. Sci., Arts and Letters 7:351–394.</t>
  </si>
  <si>
    <t xml:space="preserve">Jordan, D. S., and C. H. Gilbert. 1880. List of the fishes of the Pacific Coast of the United States, with a table showing the distribution of the species. Proc. U. S. Natl. Mus. 3:452–458. </t>
  </si>
  <si>
    <r>
      <t>Jordan, D. S., and C. H. Gilbert. 1883. Description of a new species of Artedius (</t>
    </r>
    <r>
      <rPr>
        <i/>
        <sz val="11"/>
        <color theme="1"/>
        <rFont val="Calibri"/>
        <family val="2"/>
        <scheme val="minor"/>
      </rPr>
      <t>Artedius fenestralis</t>
    </r>
    <r>
      <rPr>
        <sz val="11"/>
        <color theme="1"/>
        <rFont val="Calibri"/>
        <family val="2"/>
        <scheme val="minor"/>
      </rPr>
      <t>) from Puget Sound. Proc. U.S. Natl. Mus. 5: 577–579</t>
    </r>
  </si>
  <si>
    <t>Jordan, D. S., and D. K. Goss. 1889. A review of the flounders and soles (Pleuronectidae) of America and Europe. Rep. Comm. Fish Fish. 14(1886): 225–342</t>
  </si>
  <si>
    <r>
      <t xml:space="preserve">Krejsa, R. J. 1967. The systematics of the prickly sculpin, </t>
    </r>
    <r>
      <rPr>
        <i/>
        <sz val="11"/>
        <color theme="1"/>
        <rFont val="Calibri"/>
        <family val="2"/>
        <scheme val="minor"/>
      </rPr>
      <t>Cottus asper</t>
    </r>
    <r>
      <rPr>
        <sz val="11"/>
        <color theme="1"/>
        <rFont val="Calibri"/>
        <family val="2"/>
        <scheme val="minor"/>
      </rPr>
      <t xml:space="preserve"> Richardson, a polytypic species. Part I. Synonomy, nomenclatural history, and distribution. Pac. Sci. XXI. 241–251</t>
    </r>
  </si>
  <si>
    <t xml:space="preserve">Springer, V. G., and T. M. Orrell. 1996. Catalog of the type specimens of recent fishes in the national museum of natural history, Smithsonian Insititution, 7: Chaenopsidea, Clinidae, Dactylyoscopidae, Labrisomidae, and Tripterygiidae. Smithsonian Contributions to Zoology.  </t>
  </si>
  <si>
    <t>Tarp, F. H. 1952. A revision of the family Embiotocidae (the surfperches). Calif. Dep. Fish Game, Fish Bull. No. 88. 103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</si>
</sst>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75">
    <xf numFmtId="0" fontId="0" fillId="0" borderId="0" xfId="0"/>
    <xf numFmtId="15" fontId="0" fillId="0" borderId="0" xfId="0" applyNumberFormat="1"/>
    <xf numFmtId="0" fontId="0" fillId="0" borderId="0" xfId="0" applyAlignment="1">
      <alignment wrapText="1"/>
    </xf>
    <xf numFmtId="0" fontId="0" fillId="33" borderId="0" xfId="0" applyFill="1"/>
    <xf numFmtId="0" fontId="0" fillId="0" borderId="0" xfId="0" applyFill="1"/>
    <xf numFmtId="0" fontId="0" fillId="35" borderId="0" xfId="0" applyFill="1"/>
    <xf numFmtId="0" fontId="0" fillId="37" borderId="0" xfId="0" applyFill="1"/>
    <xf numFmtId="0" fontId="0" fillId="0" borderId="0" xfId="0"/>
    <xf numFmtId="0" fontId="0" fillId="0" borderId="0" xfId="0" applyFont="1"/>
    <xf numFmtId="15" fontId="0" fillId="0" borderId="0" xfId="0" applyNumberFormat="1" applyFill="1"/>
    <xf numFmtId="0" fontId="14" fillId="0" borderId="0" xfId="0" applyFont="1" applyFill="1"/>
    <xf numFmtId="0" fontId="25" fillId="0" borderId="0" xfId="42" applyFont="1" applyFill="1"/>
    <xf numFmtId="0" fontId="25" fillId="0" borderId="0" xfId="43" applyFont="1" applyFill="1"/>
    <xf numFmtId="0" fontId="0" fillId="0" borderId="0" xfId="0" applyFont="1" applyFill="1" applyAlignment="1">
      <alignment horizontal="center"/>
    </xf>
    <xf numFmtId="0" fontId="25" fillId="0" borderId="0" xfId="42" applyFont="1" applyFill="1" applyAlignment="1">
      <alignment horizontal="center"/>
    </xf>
    <xf numFmtId="0" fontId="25" fillId="0" borderId="0" xfId="43" applyFont="1" applyFill="1" applyAlignment="1">
      <alignment horizontal="center"/>
    </xf>
    <xf numFmtId="0" fontId="0" fillId="0" borderId="0" xfId="42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21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42" applyFont="1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/>
    <xf numFmtId="0" fontId="21" fillId="0" borderId="0" xfId="0" applyFont="1"/>
    <xf numFmtId="0" fontId="14" fillId="0" borderId="0" xfId="0" applyFont="1"/>
    <xf numFmtId="0" fontId="0" fillId="0" borderId="0" xfId="0" applyFont="1"/>
    <xf numFmtId="0" fontId="0" fillId="0" borderId="0" xfId="0" applyFill="1"/>
    <xf numFmtId="0" fontId="0" fillId="0" borderId="0" xfId="0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25" fillId="0" borderId="0" xfId="46" applyFont="1" applyFill="1" applyAlignment="1">
      <alignment horizontal="center"/>
    </xf>
    <xf numFmtId="0" fontId="0" fillId="0" borderId="0" xfId="0"/>
    <xf numFmtId="0" fontId="25" fillId="0" borderId="0" xfId="42" applyFont="1" applyFill="1" applyAlignment="1">
      <alignment horizontal="center"/>
    </xf>
    <xf numFmtId="0" fontId="0" fillId="0" borderId="0" xfId="0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25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25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25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25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25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5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3" fillId="0" borderId="0" xfId="0" applyFont="1" applyAlignment="1">
      <alignment wrapText="1"/>
    </xf>
    <xf numFmtId="0" fontId="25" fillId="0" borderId="0" xfId="46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5" fillId="0" borderId="0" xfId="42" applyFont="1" applyFill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5" fillId="0" borderId="0" xfId="0" applyFont="1" applyFill="1"/>
    <xf numFmtId="0" fontId="0" fillId="0" borderId="0" xfId="0" applyFill="1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4" fillId="0" borderId="0" xfId="0" applyFont="1"/>
    <xf numFmtId="0" fontId="25" fillId="0" borderId="0" xfId="0" applyFont="1" applyFill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23" fillId="0" borderId="0" xfId="0" applyFont="1"/>
    <xf numFmtId="0" fontId="22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2" fillId="0" borderId="0" xfId="0" applyFont="1" applyFill="1"/>
    <xf numFmtId="0" fontId="24" fillId="0" borderId="0" xfId="0" applyFont="1" applyFill="1"/>
    <xf numFmtId="0" fontId="2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25" fillId="0" borderId="0" xfId="0" applyFont="1" applyFill="1"/>
    <xf numFmtId="0" fontId="0" fillId="36" borderId="0" xfId="0" applyFill="1"/>
    <xf numFmtId="0" fontId="0" fillId="0" borderId="0" xfId="0" applyFill="1"/>
    <xf numFmtId="0" fontId="0" fillId="0" borderId="0" xfId="0"/>
    <xf numFmtId="0" fontId="0" fillId="34" borderId="0" xfId="0" applyFill="1"/>
    <xf numFmtId="0" fontId="0" fillId="0" borderId="0" xfId="0" applyFill="1"/>
    <xf numFmtId="0" fontId="27" fillId="0" borderId="0" xfId="0" applyFont="1"/>
    <xf numFmtId="0" fontId="25" fillId="0" borderId="0" xfId="0" applyFont="1"/>
    <xf numFmtId="0" fontId="25" fillId="0" borderId="0" xfId="0" applyFont="1" applyFill="1" applyAlignment="1">
      <alignment horizontal="center"/>
    </xf>
    <xf numFmtId="22" fontId="0" fillId="0" borderId="0" xfId="0" applyNumberFormat="1"/>
    <xf numFmtId="0" fontId="30" fillId="0" borderId="0" xfId="0" applyFont="1"/>
    <xf numFmtId="0" fontId="0" fillId="0" borderId="0" xfId="0" applyFill="1" applyAlignment="1">
      <alignment horizontal="left" wrapText="1"/>
    </xf>
    <xf numFmtId="0" fontId="0" fillId="0" borderId="0" xfId="0"/>
    <xf numFmtId="0" fontId="0" fillId="0" borderId="0" xfId="0" applyAlignment="1">
      <alignment horizontal="center"/>
    </xf>
    <xf numFmtId="0" fontId="25" fillId="0" borderId="0" xfId="0" applyFont="1"/>
    <xf numFmtId="0" fontId="0" fillId="0" borderId="0" xfId="0" applyFont="1"/>
    <xf numFmtId="0" fontId="16" fillId="0" borderId="0" xfId="0" applyFont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5" fillId="0" borderId="0" xfId="0" applyFont="1"/>
    <xf numFmtId="0" fontId="0" fillId="0" borderId="0" xfId="0" applyFill="1" applyAlignment="1">
      <alignment horizontal="center"/>
    </xf>
    <xf numFmtId="0" fontId="21" fillId="0" borderId="0" xfId="0" applyFont="1"/>
    <xf numFmtId="0" fontId="0" fillId="0" borderId="0" xfId="0" applyFont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38" borderId="0" xfId="0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27" fillId="38" borderId="0" xfId="0" applyFont="1" applyFill="1"/>
    <xf numFmtId="0" fontId="25" fillId="38" borderId="0" xfId="0" applyFont="1" applyFill="1"/>
    <xf numFmtId="0" fontId="0" fillId="38" borderId="0" xfId="0" applyFill="1" applyBorder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25" fillId="0" borderId="0" xfId="45" applyFont="1" applyFill="1"/>
    <xf numFmtId="0" fontId="25" fillId="0" borderId="0" xfId="45" applyFont="1" applyFill="1"/>
    <xf numFmtId="0" fontId="25" fillId="0" borderId="0" xfId="45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0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42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42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0" fillId="0" borderId="0" xfId="0"/>
    <xf numFmtId="0" fontId="25" fillId="0" borderId="0" xfId="0" applyFont="1" applyFill="1"/>
    <xf numFmtId="0" fontId="25" fillId="0" borderId="0" xfId="42" applyFont="1" applyFill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5"/>
    <cellStyle name="Normal 2 2 2" xfId="48"/>
    <cellStyle name="Normal 2 3" xfId="44"/>
    <cellStyle name="Normal 2 3 2" xfId="47"/>
    <cellStyle name="Normal 3" xfId="43"/>
    <cellStyle name="Normal 3 2" xfId="46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FFCC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92"/>
  <sheetViews>
    <sheetView tabSelected="1" topLeftCell="A555" zoomScale="89" zoomScaleNormal="89" zoomScalePageLayoutView="90" workbookViewId="0">
      <selection activeCell="E585" sqref="E585"/>
    </sheetView>
  </sheetViews>
  <sheetFormatPr defaultColWidth="8.85546875" defaultRowHeight="15" x14ac:dyDescent="0.25"/>
  <cols>
    <col min="1" max="1" width="4.7109375" customWidth="1"/>
    <col min="2" max="2" width="10.28515625" style="4" customWidth="1"/>
    <col min="3" max="3" width="10.140625" style="4" customWidth="1"/>
    <col min="4" max="4" width="35.42578125" customWidth="1"/>
    <col min="5" max="5" width="34.140625" style="7" bestFit="1" customWidth="1"/>
    <col min="6" max="6" width="30.42578125" style="7" bestFit="1" customWidth="1"/>
    <col min="7" max="7" width="26.42578125" style="8" bestFit="1" customWidth="1"/>
    <col min="8" max="8" width="9.42578125" style="13" customWidth="1"/>
    <col min="9" max="9" width="10.140625" style="96" bestFit="1" customWidth="1"/>
    <col min="10" max="10" width="9.140625" customWidth="1"/>
    <col min="11" max="11" width="15.7109375" style="4" bestFit="1" customWidth="1"/>
    <col min="12" max="12" width="8" style="170" customWidth="1"/>
    <col min="13" max="13" width="31" customWidth="1"/>
    <col min="14" max="14" width="32.7109375" bestFit="1" customWidth="1"/>
  </cols>
  <sheetData>
    <row r="1" spans="1:85" s="28" customFormat="1" x14ac:dyDescent="0.25">
      <c r="A1" s="28" t="s">
        <v>794</v>
      </c>
      <c r="B1" s="33"/>
      <c r="C1" s="33"/>
      <c r="G1" s="32"/>
      <c r="H1" s="13"/>
      <c r="I1" s="96"/>
      <c r="K1" s="33"/>
      <c r="L1" s="170"/>
    </row>
    <row r="2" spans="1:85" s="183" customFormat="1" x14ac:dyDescent="0.25">
      <c r="B2" s="185"/>
      <c r="C2" s="185"/>
      <c r="G2" s="32"/>
      <c r="H2" s="131"/>
      <c r="I2" s="174"/>
      <c r="K2" s="185"/>
      <c r="L2" s="174"/>
      <c r="N2" s="190"/>
    </row>
    <row r="3" spans="1:85" s="6" customFormat="1" ht="45" x14ac:dyDescent="0.25">
      <c r="A3" s="7"/>
      <c r="B3" s="18" t="s">
        <v>333</v>
      </c>
      <c r="C3" s="191" t="s">
        <v>599</v>
      </c>
      <c r="D3" s="2" t="s">
        <v>331</v>
      </c>
      <c r="E3" s="2" t="s">
        <v>334</v>
      </c>
      <c r="F3" s="2" t="s">
        <v>332</v>
      </c>
      <c r="G3" s="19" t="s">
        <v>330</v>
      </c>
      <c r="H3" s="20" t="s">
        <v>560</v>
      </c>
      <c r="I3" s="17" t="s">
        <v>562</v>
      </c>
      <c r="J3" s="2" t="s">
        <v>0</v>
      </c>
      <c r="K3" s="18" t="s">
        <v>1</v>
      </c>
      <c r="L3" s="171" t="s">
        <v>329</v>
      </c>
      <c r="M3" s="7" t="s">
        <v>2</v>
      </c>
      <c r="N3" s="7" t="s">
        <v>3</v>
      </c>
      <c r="O3" s="7" t="s">
        <v>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s="185" customFormat="1" x14ac:dyDescent="0.25">
      <c r="A4" s="185">
        <v>1</v>
      </c>
      <c r="B4" s="185">
        <v>26807</v>
      </c>
      <c r="C4" s="185">
        <v>7</v>
      </c>
      <c r="D4" s="175" t="s">
        <v>478</v>
      </c>
      <c r="E4" s="177" t="s">
        <v>480</v>
      </c>
      <c r="F4" s="175" t="s">
        <v>478</v>
      </c>
      <c r="G4" s="179" t="s">
        <v>479</v>
      </c>
      <c r="H4" s="178" t="s">
        <v>230</v>
      </c>
      <c r="I4" s="178" t="s">
        <v>561</v>
      </c>
      <c r="J4" s="185" t="s">
        <v>5</v>
      </c>
      <c r="K4" s="185" t="s">
        <v>6</v>
      </c>
      <c r="L4" s="178"/>
      <c r="M4" s="207" t="s">
        <v>348</v>
      </c>
      <c r="N4" s="185" t="s">
        <v>559</v>
      </c>
      <c r="O4" s="205" t="s">
        <v>600</v>
      </c>
    </row>
    <row r="5" spans="1:85" x14ac:dyDescent="0.25">
      <c r="A5" s="7">
        <f>1+A4</f>
        <v>2</v>
      </c>
      <c r="B5" s="185">
        <v>26808</v>
      </c>
      <c r="C5" s="4">
        <v>8</v>
      </c>
      <c r="D5" s="164" t="s">
        <v>171</v>
      </c>
      <c r="E5" s="163" t="s">
        <v>346</v>
      </c>
      <c r="F5" s="164" t="s">
        <v>171</v>
      </c>
      <c r="G5" s="217" t="s">
        <v>616</v>
      </c>
      <c r="H5" s="14" t="s">
        <v>226</v>
      </c>
      <c r="I5" s="96">
        <v>1880</v>
      </c>
      <c r="J5" s="28" t="s">
        <v>5</v>
      </c>
      <c r="K5" s="4" t="s">
        <v>6</v>
      </c>
      <c r="M5" s="6" t="s">
        <v>348</v>
      </c>
      <c r="N5" s="28" t="s">
        <v>7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</row>
    <row r="6" spans="1:85" s="6" customFormat="1" x14ac:dyDescent="0.25">
      <c r="A6" s="472">
        <f t="shared" ref="A6:A69" si="0">1+A5</f>
        <v>3</v>
      </c>
      <c r="B6" s="4">
        <v>26943</v>
      </c>
      <c r="C6" s="4">
        <v>8</v>
      </c>
      <c r="D6" s="164" t="s">
        <v>171</v>
      </c>
      <c r="E6" s="163" t="s">
        <v>346</v>
      </c>
      <c r="F6" s="164" t="s">
        <v>171</v>
      </c>
      <c r="G6" s="217" t="s">
        <v>616</v>
      </c>
      <c r="H6" s="14" t="s">
        <v>226</v>
      </c>
      <c r="I6" s="96">
        <v>1880</v>
      </c>
      <c r="J6" s="7" t="s">
        <v>5</v>
      </c>
      <c r="K6" s="4" t="s">
        <v>6</v>
      </c>
      <c r="L6" s="170"/>
      <c r="M6" s="207" t="s">
        <v>349</v>
      </c>
      <c r="N6" s="7" t="s">
        <v>7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85" x14ac:dyDescent="0.25">
      <c r="A7" s="472">
        <f t="shared" si="0"/>
        <v>4</v>
      </c>
      <c r="B7" s="4">
        <v>27050</v>
      </c>
      <c r="C7" s="4">
        <v>8</v>
      </c>
      <c r="D7" s="164" t="s">
        <v>171</v>
      </c>
      <c r="E7" s="163" t="s">
        <v>346</v>
      </c>
      <c r="F7" s="164" t="s">
        <v>171</v>
      </c>
      <c r="G7" s="217" t="s">
        <v>616</v>
      </c>
      <c r="H7" s="14" t="s">
        <v>226</v>
      </c>
      <c r="I7" s="96">
        <v>1880</v>
      </c>
      <c r="J7" s="28" t="s">
        <v>5</v>
      </c>
      <c r="K7" s="4" t="s">
        <v>6</v>
      </c>
      <c r="M7" s="207" t="s">
        <v>351</v>
      </c>
      <c r="N7" t="s">
        <v>7</v>
      </c>
    </row>
    <row r="8" spans="1:85" x14ac:dyDescent="0.25">
      <c r="A8" s="472">
        <f t="shared" si="0"/>
        <v>5</v>
      </c>
      <c r="B8" s="4">
        <v>27199</v>
      </c>
      <c r="C8" s="4">
        <v>8</v>
      </c>
      <c r="D8" s="164" t="s">
        <v>171</v>
      </c>
      <c r="E8" s="163" t="s">
        <v>346</v>
      </c>
      <c r="F8" s="164" t="s">
        <v>171</v>
      </c>
      <c r="G8" s="217" t="s">
        <v>616</v>
      </c>
      <c r="H8" s="14" t="s">
        <v>226</v>
      </c>
      <c r="I8" s="96">
        <v>1880</v>
      </c>
      <c r="J8" t="s">
        <v>5</v>
      </c>
      <c r="K8" s="4" t="s">
        <v>6</v>
      </c>
      <c r="M8" s="207" t="s">
        <v>352</v>
      </c>
      <c r="N8" t="s">
        <v>7</v>
      </c>
    </row>
    <row r="9" spans="1:85" x14ac:dyDescent="0.25">
      <c r="A9" s="472">
        <f t="shared" si="0"/>
        <v>6</v>
      </c>
      <c r="B9" s="4">
        <v>27172</v>
      </c>
      <c r="C9" s="4">
        <v>9</v>
      </c>
      <c r="D9" s="175" t="s">
        <v>191</v>
      </c>
      <c r="E9" s="175" t="s">
        <v>191</v>
      </c>
      <c r="F9" s="175" t="s">
        <v>191</v>
      </c>
      <c r="G9" s="218" t="s">
        <v>617</v>
      </c>
      <c r="H9" s="13" t="s">
        <v>226</v>
      </c>
      <c r="I9" s="178">
        <v>1880</v>
      </c>
      <c r="J9" s="33" t="s">
        <v>5</v>
      </c>
      <c r="K9" s="4" t="s">
        <v>6</v>
      </c>
      <c r="L9" s="169"/>
      <c r="M9" s="207" t="s">
        <v>351</v>
      </c>
      <c r="N9" s="33" t="s">
        <v>7</v>
      </c>
      <c r="O9" s="33"/>
      <c r="P9" s="33"/>
      <c r="Q9" s="9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85" x14ac:dyDescent="0.25">
      <c r="A10" s="472">
        <f t="shared" si="0"/>
        <v>7</v>
      </c>
      <c r="B10" s="4">
        <v>27254</v>
      </c>
      <c r="C10" s="4">
        <v>10</v>
      </c>
      <c r="D10" s="163" t="s">
        <v>58</v>
      </c>
      <c r="E10" s="163" t="s">
        <v>251</v>
      </c>
      <c r="F10" s="164" t="s">
        <v>246</v>
      </c>
      <c r="G10" s="219" t="s">
        <v>618</v>
      </c>
      <c r="H10" s="14" t="s">
        <v>227</v>
      </c>
      <c r="I10" s="178">
        <v>1880</v>
      </c>
      <c r="J10" t="s">
        <v>5</v>
      </c>
      <c r="K10" s="4" t="s">
        <v>6</v>
      </c>
      <c r="M10" s="207" t="s">
        <v>352</v>
      </c>
      <c r="N10" t="s">
        <v>7</v>
      </c>
    </row>
    <row r="11" spans="1:85" x14ac:dyDescent="0.25">
      <c r="A11" s="472">
        <f t="shared" si="0"/>
        <v>8</v>
      </c>
      <c r="B11" s="4">
        <v>27284</v>
      </c>
      <c r="C11" s="4">
        <v>10</v>
      </c>
      <c r="D11" s="163" t="s">
        <v>58</v>
      </c>
      <c r="E11" s="163" t="s">
        <v>251</v>
      </c>
      <c r="F11" s="164" t="s">
        <v>246</v>
      </c>
      <c r="G11" s="219" t="s">
        <v>618</v>
      </c>
      <c r="H11" s="14" t="s">
        <v>227</v>
      </c>
      <c r="I11" s="178">
        <v>1880</v>
      </c>
      <c r="J11" s="205"/>
      <c r="K11" s="4" t="s">
        <v>19</v>
      </c>
      <c r="L11" s="170" t="s">
        <v>605</v>
      </c>
      <c r="M11" s="207" t="s">
        <v>353</v>
      </c>
      <c r="N11" t="s">
        <v>7</v>
      </c>
    </row>
    <row r="12" spans="1:85" x14ac:dyDescent="0.25">
      <c r="A12" s="472">
        <f t="shared" si="0"/>
        <v>9</v>
      </c>
      <c r="B12" s="4">
        <v>27753</v>
      </c>
      <c r="C12" s="4">
        <v>10</v>
      </c>
      <c r="D12" s="163" t="s">
        <v>58</v>
      </c>
      <c r="E12" s="163" t="s">
        <v>251</v>
      </c>
      <c r="F12" s="164" t="s">
        <v>246</v>
      </c>
      <c r="G12" s="219" t="s">
        <v>618</v>
      </c>
      <c r="H12" s="14" t="s">
        <v>227</v>
      </c>
      <c r="I12" s="178">
        <v>1880</v>
      </c>
      <c r="J12" s="205"/>
      <c r="K12" s="4" t="s">
        <v>6</v>
      </c>
      <c r="L12" s="170" t="s">
        <v>605</v>
      </c>
      <c r="M12" s="207" t="s">
        <v>352</v>
      </c>
      <c r="N12" s="28" t="s">
        <v>7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</row>
    <row r="13" spans="1:85" s="6" customFormat="1" x14ac:dyDescent="0.25">
      <c r="A13" s="472">
        <f t="shared" si="0"/>
        <v>10</v>
      </c>
      <c r="B13" s="4">
        <v>403940</v>
      </c>
      <c r="C13" s="4">
        <v>10</v>
      </c>
      <c r="D13" s="177" t="s">
        <v>58</v>
      </c>
      <c r="E13" s="177" t="s">
        <v>251</v>
      </c>
      <c r="F13" s="175" t="s">
        <v>246</v>
      </c>
      <c r="G13" s="219" t="s">
        <v>618</v>
      </c>
      <c r="H13" s="14" t="s">
        <v>227</v>
      </c>
      <c r="I13" s="178">
        <v>1880</v>
      </c>
      <c r="J13" s="205"/>
      <c r="K13" s="4" t="s">
        <v>19</v>
      </c>
      <c r="L13" s="169" t="s">
        <v>605</v>
      </c>
      <c r="M13" s="207" t="s">
        <v>353</v>
      </c>
      <c r="N13" s="33" t="s">
        <v>7</v>
      </c>
      <c r="O13" s="33"/>
      <c r="P13" s="33"/>
      <c r="Q13" s="9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</row>
    <row r="14" spans="1:85" s="185" customFormat="1" x14ac:dyDescent="0.25">
      <c r="A14" s="472">
        <f t="shared" si="0"/>
        <v>11</v>
      </c>
      <c r="B14" s="185">
        <v>27023</v>
      </c>
      <c r="C14" s="185">
        <v>10</v>
      </c>
      <c r="D14" s="177" t="s">
        <v>58</v>
      </c>
      <c r="E14" s="177" t="s">
        <v>251</v>
      </c>
      <c r="F14" s="175" t="s">
        <v>246</v>
      </c>
      <c r="G14" s="219" t="s">
        <v>618</v>
      </c>
      <c r="H14" s="159" t="s">
        <v>227</v>
      </c>
      <c r="I14" s="178" t="s">
        <v>561</v>
      </c>
      <c r="K14" s="185" t="s">
        <v>6</v>
      </c>
      <c r="L14" s="178" t="s">
        <v>605</v>
      </c>
      <c r="M14" s="207" t="s">
        <v>351</v>
      </c>
      <c r="N14" s="185" t="s">
        <v>7</v>
      </c>
    </row>
    <row r="15" spans="1:85" s="6" customFormat="1" x14ac:dyDescent="0.25">
      <c r="A15" s="472">
        <f t="shared" si="0"/>
        <v>12</v>
      </c>
      <c r="B15" s="4">
        <v>27036</v>
      </c>
      <c r="C15" s="4">
        <v>11</v>
      </c>
      <c r="D15" s="163" t="s">
        <v>59</v>
      </c>
      <c r="E15" s="163" t="s">
        <v>250</v>
      </c>
      <c r="F15" s="164" t="s">
        <v>246</v>
      </c>
      <c r="G15" s="219" t="s">
        <v>618</v>
      </c>
      <c r="H15" s="14" t="s">
        <v>227</v>
      </c>
      <c r="I15" s="96">
        <v>1880</v>
      </c>
      <c r="J15" s="7" t="s">
        <v>5</v>
      </c>
      <c r="K15" s="4" t="s">
        <v>6</v>
      </c>
      <c r="L15" s="170"/>
      <c r="M15" s="207" t="s">
        <v>351</v>
      </c>
      <c r="N15" s="7" t="s">
        <v>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85" x14ac:dyDescent="0.25">
      <c r="A16" s="472">
        <f t="shared" si="0"/>
        <v>13</v>
      </c>
      <c r="B16" s="4">
        <v>27396</v>
      </c>
      <c r="C16" s="33">
        <v>12</v>
      </c>
      <c r="D16" s="163" t="s">
        <v>20</v>
      </c>
      <c r="E16" s="163" t="s">
        <v>20</v>
      </c>
      <c r="F16" s="164" t="s">
        <v>232</v>
      </c>
      <c r="G16" s="220" t="s">
        <v>619</v>
      </c>
      <c r="H16" s="14" t="s">
        <v>226</v>
      </c>
      <c r="I16" s="96">
        <v>1880</v>
      </c>
      <c r="J16" s="28" t="s">
        <v>5</v>
      </c>
      <c r="K16" s="4" t="s">
        <v>6</v>
      </c>
      <c r="M16" s="207" t="s">
        <v>348</v>
      </c>
      <c r="N16" s="28" t="s">
        <v>7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</row>
    <row r="17" spans="1:85" s="6" customFormat="1" x14ac:dyDescent="0.25">
      <c r="A17" s="472">
        <f t="shared" si="0"/>
        <v>14</v>
      </c>
      <c r="B17" s="4">
        <v>26979</v>
      </c>
      <c r="C17" s="4">
        <v>13</v>
      </c>
      <c r="D17" s="164" t="s">
        <v>516</v>
      </c>
      <c r="E17" s="164" t="s">
        <v>516</v>
      </c>
      <c r="F17" s="164" t="s">
        <v>516</v>
      </c>
      <c r="G17" s="221" t="s">
        <v>620</v>
      </c>
      <c r="H17" s="14" t="s">
        <v>226</v>
      </c>
      <c r="I17" s="96">
        <v>1880</v>
      </c>
      <c r="J17" s="7" t="s">
        <v>5</v>
      </c>
      <c r="K17" s="4" t="s">
        <v>6</v>
      </c>
      <c r="L17" s="170"/>
      <c r="M17" s="207" t="s">
        <v>352</v>
      </c>
      <c r="N17" s="7" t="s">
        <v>7</v>
      </c>
      <c r="O17" s="2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1:85" x14ac:dyDescent="0.25">
      <c r="A18" s="472">
        <f t="shared" si="0"/>
        <v>15</v>
      </c>
      <c r="B18" s="4">
        <v>27161</v>
      </c>
      <c r="C18" s="4">
        <v>13</v>
      </c>
      <c r="D18" s="164" t="s">
        <v>516</v>
      </c>
      <c r="E18" s="164" t="s">
        <v>516</v>
      </c>
      <c r="F18" s="164" t="s">
        <v>516</v>
      </c>
      <c r="G18" s="221" t="s">
        <v>620</v>
      </c>
      <c r="H18" s="14" t="s">
        <v>226</v>
      </c>
      <c r="I18" s="96">
        <v>1880</v>
      </c>
      <c r="J18" t="s">
        <v>5</v>
      </c>
      <c r="K18" s="4" t="s">
        <v>6</v>
      </c>
      <c r="M18" s="207" t="s">
        <v>352</v>
      </c>
      <c r="N18" t="s">
        <v>570</v>
      </c>
    </row>
    <row r="19" spans="1:85" s="4" customFormat="1" x14ac:dyDescent="0.25">
      <c r="A19" s="472">
        <f t="shared" si="0"/>
        <v>16</v>
      </c>
      <c r="B19" s="4">
        <v>27230</v>
      </c>
      <c r="C19" s="4">
        <v>13</v>
      </c>
      <c r="D19" s="164" t="s">
        <v>516</v>
      </c>
      <c r="E19" s="164" t="s">
        <v>516</v>
      </c>
      <c r="F19" s="164" t="s">
        <v>516</v>
      </c>
      <c r="G19" s="221" t="s">
        <v>620</v>
      </c>
      <c r="H19" s="14" t="s">
        <v>226</v>
      </c>
      <c r="I19" s="96">
        <v>1880</v>
      </c>
      <c r="J19" s="28" t="s">
        <v>5</v>
      </c>
      <c r="K19" s="4" t="s">
        <v>6</v>
      </c>
      <c r="L19" s="170"/>
      <c r="M19" s="207" t="s">
        <v>352</v>
      </c>
      <c r="N19" s="28" t="s">
        <v>7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</row>
    <row r="20" spans="1:85" s="4" customFormat="1" x14ac:dyDescent="0.25">
      <c r="A20" s="472">
        <f t="shared" si="0"/>
        <v>17</v>
      </c>
      <c r="B20" s="4">
        <v>328934</v>
      </c>
      <c r="C20" s="4">
        <v>13</v>
      </c>
      <c r="D20" s="164" t="s">
        <v>516</v>
      </c>
      <c r="E20" s="164" t="s">
        <v>516</v>
      </c>
      <c r="F20" s="164" t="s">
        <v>516</v>
      </c>
      <c r="G20" s="221" t="s">
        <v>620</v>
      </c>
      <c r="H20" s="14" t="s">
        <v>226</v>
      </c>
      <c r="I20" s="96">
        <v>1880</v>
      </c>
      <c r="J20" s="28" t="s">
        <v>5</v>
      </c>
      <c r="K20" s="4" t="s">
        <v>6</v>
      </c>
      <c r="L20" s="170"/>
      <c r="M20" s="207" t="s">
        <v>352</v>
      </c>
      <c r="N20" s="28" t="s">
        <v>7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</row>
    <row r="21" spans="1:85" x14ac:dyDescent="0.25">
      <c r="A21" s="472">
        <f t="shared" si="0"/>
        <v>18</v>
      </c>
      <c r="B21" s="4">
        <v>328935</v>
      </c>
      <c r="C21" s="33">
        <v>13</v>
      </c>
      <c r="D21" s="164" t="s">
        <v>516</v>
      </c>
      <c r="E21" s="164" t="s">
        <v>516</v>
      </c>
      <c r="F21" s="164" t="s">
        <v>516</v>
      </c>
      <c r="G21" s="221" t="s">
        <v>620</v>
      </c>
      <c r="H21" s="14" t="s">
        <v>226</v>
      </c>
      <c r="I21" s="96">
        <v>1880</v>
      </c>
      <c r="J21" t="s">
        <v>5</v>
      </c>
      <c r="K21" s="4" t="s">
        <v>6</v>
      </c>
      <c r="M21" s="207" t="s">
        <v>352</v>
      </c>
      <c r="N21" t="s">
        <v>7</v>
      </c>
      <c r="O21" s="28"/>
    </row>
    <row r="22" spans="1:85" x14ac:dyDescent="0.25">
      <c r="A22" s="472">
        <f t="shared" si="0"/>
        <v>19</v>
      </c>
      <c r="B22" s="4">
        <v>26978</v>
      </c>
      <c r="C22" s="4">
        <v>14</v>
      </c>
      <c r="D22" s="164" t="s">
        <v>510</v>
      </c>
      <c r="E22" s="164" t="s">
        <v>517</v>
      </c>
      <c r="F22" s="164" t="s">
        <v>517</v>
      </c>
      <c r="G22" s="222" t="s">
        <v>621</v>
      </c>
      <c r="H22" s="14" t="s">
        <v>226</v>
      </c>
      <c r="I22" s="96">
        <v>1880</v>
      </c>
      <c r="J22" t="s">
        <v>5</v>
      </c>
      <c r="K22" s="4" t="s">
        <v>6</v>
      </c>
      <c r="M22" s="207" t="s">
        <v>351</v>
      </c>
      <c r="N22" t="s">
        <v>7</v>
      </c>
    </row>
    <row r="23" spans="1:85" x14ac:dyDescent="0.25">
      <c r="A23" s="472">
        <f t="shared" si="0"/>
        <v>20</v>
      </c>
      <c r="B23" s="4">
        <v>27115</v>
      </c>
      <c r="C23" s="4">
        <v>14</v>
      </c>
      <c r="D23" s="164" t="s">
        <v>510</v>
      </c>
      <c r="E23" s="164" t="s">
        <v>517</v>
      </c>
      <c r="F23" s="164" t="s">
        <v>517</v>
      </c>
      <c r="G23" s="223" t="s">
        <v>621</v>
      </c>
      <c r="H23" s="14" t="s">
        <v>226</v>
      </c>
      <c r="I23" s="96">
        <v>1880</v>
      </c>
      <c r="J23" t="s">
        <v>5</v>
      </c>
      <c r="K23" s="4" t="s">
        <v>6</v>
      </c>
      <c r="M23" s="207" t="s">
        <v>352</v>
      </c>
      <c r="N23" t="s">
        <v>7</v>
      </c>
    </row>
    <row r="24" spans="1:85" x14ac:dyDescent="0.25">
      <c r="A24" s="472">
        <f t="shared" si="0"/>
        <v>21</v>
      </c>
      <c r="B24" s="4">
        <v>26769</v>
      </c>
      <c r="C24" s="4">
        <v>15</v>
      </c>
      <c r="D24" s="164" t="s">
        <v>138</v>
      </c>
      <c r="E24" s="164" t="s">
        <v>138</v>
      </c>
      <c r="F24" s="164" t="s">
        <v>138</v>
      </c>
      <c r="G24" s="224" t="s">
        <v>622</v>
      </c>
      <c r="H24" s="14" t="s">
        <v>226</v>
      </c>
      <c r="I24" s="96">
        <v>1880</v>
      </c>
      <c r="J24" t="s">
        <v>5</v>
      </c>
      <c r="K24" s="4" t="s">
        <v>6</v>
      </c>
      <c r="M24" s="207" t="s">
        <v>348</v>
      </c>
      <c r="N24" t="s">
        <v>7</v>
      </c>
    </row>
    <row r="25" spans="1:85" x14ac:dyDescent="0.25">
      <c r="A25" s="472">
        <f t="shared" si="0"/>
        <v>22</v>
      </c>
      <c r="B25" s="4">
        <v>27298</v>
      </c>
      <c r="C25" s="4">
        <v>15</v>
      </c>
      <c r="D25" s="164" t="s">
        <v>138</v>
      </c>
      <c r="E25" s="164" t="s">
        <v>138</v>
      </c>
      <c r="F25" s="164" t="s">
        <v>138</v>
      </c>
      <c r="G25" s="225" t="s">
        <v>622</v>
      </c>
      <c r="H25" s="14" t="s">
        <v>226</v>
      </c>
      <c r="I25" s="96">
        <v>1880</v>
      </c>
      <c r="J25" t="s">
        <v>5</v>
      </c>
      <c r="K25" s="4" t="s">
        <v>19</v>
      </c>
      <c r="M25" s="207" t="s">
        <v>353</v>
      </c>
      <c r="N25" t="s">
        <v>7</v>
      </c>
      <c r="O25" s="28"/>
    </row>
    <row r="26" spans="1:85" x14ac:dyDescent="0.25">
      <c r="A26" s="472">
        <f t="shared" si="0"/>
        <v>23</v>
      </c>
      <c r="B26" s="4">
        <v>27751</v>
      </c>
      <c r="C26" s="4">
        <v>15</v>
      </c>
      <c r="D26" s="164" t="s">
        <v>138</v>
      </c>
      <c r="E26" s="164" t="s">
        <v>138</v>
      </c>
      <c r="F26" s="164" t="s">
        <v>138</v>
      </c>
      <c r="G26" s="226" t="s">
        <v>622</v>
      </c>
      <c r="H26" s="14" t="s">
        <v>226</v>
      </c>
      <c r="I26" s="96">
        <v>1880</v>
      </c>
      <c r="J26" s="28" t="s">
        <v>5</v>
      </c>
      <c r="K26" s="4" t="s">
        <v>6</v>
      </c>
      <c r="M26" s="207" t="s">
        <v>354</v>
      </c>
      <c r="N26" s="28" t="s">
        <v>7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</row>
    <row r="27" spans="1:85" s="4" customFormat="1" x14ac:dyDescent="0.25">
      <c r="A27" s="472">
        <f t="shared" si="0"/>
        <v>24</v>
      </c>
      <c r="B27" s="4">
        <v>24166</v>
      </c>
      <c r="C27" s="4">
        <v>16</v>
      </c>
      <c r="D27" s="164" t="s">
        <v>82</v>
      </c>
      <c r="E27" s="164" t="s">
        <v>82</v>
      </c>
      <c r="F27" s="164" t="s">
        <v>82</v>
      </c>
      <c r="G27" s="227" t="s">
        <v>623</v>
      </c>
      <c r="H27" s="14" t="s">
        <v>230</v>
      </c>
      <c r="I27" s="178">
        <v>1880</v>
      </c>
      <c r="J27" s="28" t="s">
        <v>5</v>
      </c>
      <c r="K27" s="4" t="s">
        <v>6</v>
      </c>
      <c r="L27" s="170"/>
      <c r="M27" s="207" t="s">
        <v>352</v>
      </c>
      <c r="N27" s="28" t="s">
        <v>7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</row>
    <row r="28" spans="1:85" s="6" customFormat="1" x14ac:dyDescent="0.25">
      <c r="A28" s="472">
        <f t="shared" si="0"/>
        <v>25</v>
      </c>
      <c r="B28" s="4">
        <v>24988</v>
      </c>
      <c r="C28" s="4">
        <v>16</v>
      </c>
      <c r="D28" s="164" t="s">
        <v>82</v>
      </c>
      <c r="E28" s="164" t="s">
        <v>82</v>
      </c>
      <c r="F28" s="164" t="s">
        <v>82</v>
      </c>
      <c r="G28" s="227" t="s">
        <v>623</v>
      </c>
      <c r="H28" s="14" t="s">
        <v>230</v>
      </c>
      <c r="I28" s="178">
        <v>1880</v>
      </c>
      <c r="J28" s="7" t="s">
        <v>5</v>
      </c>
      <c r="K28" s="4" t="s">
        <v>6</v>
      </c>
      <c r="L28" s="170"/>
      <c r="M28" s="207" t="s">
        <v>355</v>
      </c>
      <c r="N28" s="7" t="s">
        <v>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</row>
    <row r="29" spans="1:85" x14ac:dyDescent="0.25">
      <c r="A29" s="472">
        <f t="shared" si="0"/>
        <v>26</v>
      </c>
      <c r="B29" s="4">
        <v>26768</v>
      </c>
      <c r="C29" s="33">
        <v>16</v>
      </c>
      <c r="D29" s="164" t="s">
        <v>82</v>
      </c>
      <c r="E29" s="164" t="s">
        <v>82</v>
      </c>
      <c r="F29" s="164" t="s">
        <v>82</v>
      </c>
      <c r="G29" s="227" t="s">
        <v>623</v>
      </c>
      <c r="H29" s="14" t="s">
        <v>230</v>
      </c>
      <c r="I29" s="96">
        <v>1880</v>
      </c>
      <c r="J29" s="28" t="s">
        <v>5</v>
      </c>
      <c r="K29" s="4" t="s">
        <v>6</v>
      </c>
      <c r="M29" s="207" t="s">
        <v>348</v>
      </c>
      <c r="N29" s="28" t="s">
        <v>7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</row>
    <row r="30" spans="1:85" x14ac:dyDescent="0.25">
      <c r="A30" s="472">
        <f t="shared" si="0"/>
        <v>27</v>
      </c>
      <c r="B30" s="4">
        <v>26841</v>
      </c>
      <c r="C30" s="4">
        <v>16</v>
      </c>
      <c r="D30" s="164" t="s">
        <v>82</v>
      </c>
      <c r="E30" s="164" t="s">
        <v>82</v>
      </c>
      <c r="F30" s="164" t="s">
        <v>82</v>
      </c>
      <c r="G30" s="227" t="s">
        <v>623</v>
      </c>
      <c r="H30" s="14" t="s">
        <v>230</v>
      </c>
      <c r="I30" s="96">
        <v>1880</v>
      </c>
      <c r="J30" s="7" t="s">
        <v>5</v>
      </c>
      <c r="K30" s="4" t="s">
        <v>6</v>
      </c>
      <c r="M30" s="207" t="s">
        <v>357</v>
      </c>
      <c r="N30" s="7" t="s">
        <v>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</row>
    <row r="31" spans="1:85" x14ac:dyDescent="0.25">
      <c r="A31" s="472">
        <f t="shared" si="0"/>
        <v>28</v>
      </c>
      <c r="B31" s="4">
        <v>26902</v>
      </c>
      <c r="C31" s="33">
        <v>16</v>
      </c>
      <c r="D31" s="164" t="s">
        <v>82</v>
      </c>
      <c r="E31" s="164" t="s">
        <v>82</v>
      </c>
      <c r="F31" s="164" t="s">
        <v>82</v>
      </c>
      <c r="G31" s="227" t="s">
        <v>623</v>
      </c>
      <c r="H31" s="14" t="s">
        <v>230</v>
      </c>
      <c r="I31" s="96">
        <v>1880</v>
      </c>
      <c r="J31" t="s">
        <v>5</v>
      </c>
      <c r="K31" s="4" t="s">
        <v>6</v>
      </c>
      <c r="M31" s="207" t="s">
        <v>349</v>
      </c>
      <c r="N31" t="s">
        <v>7</v>
      </c>
    </row>
    <row r="32" spans="1:85" x14ac:dyDescent="0.25">
      <c r="A32" s="472">
        <f t="shared" si="0"/>
        <v>29</v>
      </c>
      <c r="B32" s="4">
        <v>26938</v>
      </c>
      <c r="C32" s="4">
        <v>16</v>
      </c>
      <c r="D32" s="164" t="s">
        <v>82</v>
      </c>
      <c r="E32" s="164" t="s">
        <v>82</v>
      </c>
      <c r="F32" s="164" t="s">
        <v>82</v>
      </c>
      <c r="G32" s="227" t="s">
        <v>623</v>
      </c>
      <c r="H32" s="14" t="s">
        <v>230</v>
      </c>
      <c r="I32" s="96">
        <v>1880</v>
      </c>
      <c r="J32" t="s">
        <v>5</v>
      </c>
      <c r="K32" s="4" t="s">
        <v>6</v>
      </c>
      <c r="M32" s="207" t="s">
        <v>349</v>
      </c>
      <c r="N32" t="s">
        <v>7</v>
      </c>
    </row>
    <row r="33" spans="1:85" x14ac:dyDescent="0.25">
      <c r="A33" s="472">
        <f t="shared" si="0"/>
        <v>30</v>
      </c>
      <c r="B33" s="4">
        <v>27228</v>
      </c>
      <c r="C33" s="4">
        <v>17</v>
      </c>
      <c r="D33" s="164" t="s">
        <v>102</v>
      </c>
      <c r="E33" s="163" t="s">
        <v>198</v>
      </c>
      <c r="F33" s="164" t="s">
        <v>102</v>
      </c>
      <c r="G33" s="228" t="s">
        <v>624</v>
      </c>
      <c r="H33" s="14" t="s">
        <v>226</v>
      </c>
      <c r="I33" s="96">
        <v>1880</v>
      </c>
      <c r="J33" t="s">
        <v>5</v>
      </c>
      <c r="K33" s="4" t="s">
        <v>6</v>
      </c>
      <c r="M33" s="207" t="s">
        <v>352</v>
      </c>
      <c r="N33" t="s">
        <v>570</v>
      </c>
    </row>
    <row r="34" spans="1:85" x14ac:dyDescent="0.25">
      <c r="A34" s="472">
        <f t="shared" si="0"/>
        <v>31</v>
      </c>
      <c r="B34" s="4">
        <v>27302</v>
      </c>
      <c r="C34" s="4">
        <v>17</v>
      </c>
      <c r="D34" s="164" t="s">
        <v>102</v>
      </c>
      <c r="E34" s="163" t="s">
        <v>198</v>
      </c>
      <c r="F34" s="164" t="s">
        <v>102</v>
      </c>
      <c r="G34" s="229" t="s">
        <v>624</v>
      </c>
      <c r="H34" s="14" t="s">
        <v>226</v>
      </c>
      <c r="I34" s="96">
        <v>1880</v>
      </c>
      <c r="J34" s="28" t="s">
        <v>5</v>
      </c>
      <c r="K34" s="4" t="s">
        <v>19</v>
      </c>
      <c r="M34" s="207" t="s">
        <v>353</v>
      </c>
      <c r="N34" s="28" t="s">
        <v>7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</row>
    <row r="35" spans="1:85" s="6" customFormat="1" x14ac:dyDescent="0.25">
      <c r="A35" s="472">
        <f t="shared" si="0"/>
        <v>32</v>
      </c>
      <c r="B35" s="4">
        <v>27500</v>
      </c>
      <c r="C35" s="4">
        <v>17</v>
      </c>
      <c r="D35" s="164" t="s">
        <v>102</v>
      </c>
      <c r="E35" s="163" t="s">
        <v>198</v>
      </c>
      <c r="F35" s="164" t="s">
        <v>102</v>
      </c>
      <c r="G35" s="230" t="s">
        <v>624</v>
      </c>
      <c r="H35" s="15" t="s">
        <v>226</v>
      </c>
      <c r="I35" s="96">
        <v>1880</v>
      </c>
      <c r="J35" s="7" t="s">
        <v>5</v>
      </c>
      <c r="K35" s="4" t="s">
        <v>6</v>
      </c>
      <c r="L35" s="170"/>
      <c r="M35" s="207" t="s">
        <v>356</v>
      </c>
      <c r="N35" s="7" t="s">
        <v>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</row>
    <row r="36" spans="1:85" x14ac:dyDescent="0.25">
      <c r="A36" s="472">
        <f t="shared" si="0"/>
        <v>33</v>
      </c>
      <c r="B36" s="4">
        <v>27210</v>
      </c>
      <c r="C36" s="4">
        <v>18</v>
      </c>
      <c r="D36" s="164" t="s">
        <v>62</v>
      </c>
      <c r="E36" s="164" t="s">
        <v>62</v>
      </c>
      <c r="F36" s="164" t="s">
        <v>62</v>
      </c>
      <c r="G36" s="231" t="s">
        <v>625</v>
      </c>
      <c r="H36" s="14" t="s">
        <v>226</v>
      </c>
      <c r="I36" s="96">
        <v>1880</v>
      </c>
      <c r="J36" t="s">
        <v>5</v>
      </c>
      <c r="K36" s="4" t="s">
        <v>6</v>
      </c>
      <c r="M36" s="207" t="s">
        <v>356</v>
      </c>
      <c r="N36" t="s">
        <v>7</v>
      </c>
    </row>
    <row r="37" spans="1:85" x14ac:dyDescent="0.25">
      <c r="A37" s="472">
        <f t="shared" si="0"/>
        <v>34</v>
      </c>
      <c r="B37" s="4">
        <v>26915</v>
      </c>
      <c r="C37" s="4">
        <v>19</v>
      </c>
      <c r="D37" s="164" t="s">
        <v>136</v>
      </c>
      <c r="E37" s="163" t="s">
        <v>199</v>
      </c>
      <c r="F37" s="164" t="s">
        <v>136</v>
      </c>
      <c r="G37" s="232" t="s">
        <v>626</v>
      </c>
      <c r="H37" s="14" t="s">
        <v>238</v>
      </c>
      <c r="I37" s="96">
        <v>1880</v>
      </c>
      <c r="J37" t="s">
        <v>5</v>
      </c>
      <c r="K37" s="4" t="s">
        <v>6</v>
      </c>
      <c r="M37" s="207" t="s">
        <v>354</v>
      </c>
      <c r="N37" t="s">
        <v>7</v>
      </c>
    </row>
    <row r="38" spans="1:85" s="7" customFormat="1" x14ac:dyDescent="0.25">
      <c r="A38" s="472">
        <f t="shared" si="0"/>
        <v>35</v>
      </c>
      <c r="B38" s="4">
        <v>27227</v>
      </c>
      <c r="C38" s="33">
        <v>19</v>
      </c>
      <c r="D38" s="164" t="s">
        <v>136</v>
      </c>
      <c r="E38" s="163" t="s">
        <v>199</v>
      </c>
      <c r="F38" s="164" t="s">
        <v>136</v>
      </c>
      <c r="G38" s="233" t="s">
        <v>626</v>
      </c>
      <c r="H38" s="14" t="s">
        <v>238</v>
      </c>
      <c r="I38" s="96">
        <v>1880</v>
      </c>
      <c r="J38" s="7" t="s">
        <v>5</v>
      </c>
      <c r="K38" s="4" t="s">
        <v>6</v>
      </c>
      <c r="L38" s="170"/>
      <c r="M38" s="207" t="s">
        <v>352</v>
      </c>
      <c r="N38" s="7" t="s">
        <v>570</v>
      </c>
      <c r="O38" s="28"/>
      <c r="T38" s="28"/>
    </row>
    <row r="39" spans="1:85" x14ac:dyDescent="0.25">
      <c r="A39" s="472">
        <f t="shared" si="0"/>
        <v>36</v>
      </c>
      <c r="B39" s="4">
        <v>27273</v>
      </c>
      <c r="C39" s="33">
        <v>19</v>
      </c>
      <c r="D39" s="164" t="s">
        <v>136</v>
      </c>
      <c r="E39" s="163" t="s">
        <v>199</v>
      </c>
      <c r="F39" s="164" t="s">
        <v>136</v>
      </c>
      <c r="G39" s="234" t="s">
        <v>626</v>
      </c>
      <c r="H39" s="14" t="s">
        <v>238</v>
      </c>
      <c r="I39" s="96">
        <v>1880</v>
      </c>
      <c r="J39" s="28" t="s">
        <v>5</v>
      </c>
      <c r="K39" s="4" t="s">
        <v>19</v>
      </c>
      <c r="M39" s="207" t="s">
        <v>353</v>
      </c>
      <c r="N39" s="28" t="s">
        <v>7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</row>
    <row r="40" spans="1:85" x14ac:dyDescent="0.25">
      <c r="A40" s="472">
        <f t="shared" si="0"/>
        <v>37</v>
      </c>
      <c r="B40" s="4">
        <v>27003</v>
      </c>
      <c r="C40" s="4">
        <v>20</v>
      </c>
      <c r="D40" s="164" t="s">
        <v>94</v>
      </c>
      <c r="E40" s="164" t="s">
        <v>94</v>
      </c>
      <c r="F40" s="164" t="s">
        <v>94</v>
      </c>
      <c r="G40" s="235" t="s">
        <v>627</v>
      </c>
      <c r="H40" s="15" t="s">
        <v>226</v>
      </c>
      <c r="I40" s="96">
        <v>1880</v>
      </c>
      <c r="J40" t="s">
        <v>5</v>
      </c>
      <c r="K40" s="4" t="s">
        <v>6</v>
      </c>
      <c r="M40" s="207" t="s">
        <v>351</v>
      </c>
      <c r="N40" t="s">
        <v>7</v>
      </c>
    </row>
    <row r="41" spans="1:85" x14ac:dyDescent="0.25">
      <c r="A41" s="472">
        <f t="shared" si="0"/>
        <v>38</v>
      </c>
      <c r="B41" s="4">
        <v>27299</v>
      </c>
      <c r="C41" s="4">
        <v>20</v>
      </c>
      <c r="D41" s="164" t="s">
        <v>94</v>
      </c>
      <c r="E41" s="164" t="s">
        <v>94</v>
      </c>
      <c r="F41" s="164" t="s">
        <v>94</v>
      </c>
      <c r="G41" s="236" t="s">
        <v>627</v>
      </c>
      <c r="H41" s="15" t="s">
        <v>226</v>
      </c>
      <c r="I41" s="96">
        <v>1880</v>
      </c>
      <c r="J41" t="s">
        <v>5</v>
      </c>
      <c r="K41" s="4" t="s">
        <v>19</v>
      </c>
      <c r="M41" s="207" t="s">
        <v>353</v>
      </c>
      <c r="N41" t="s">
        <v>7</v>
      </c>
    </row>
    <row r="42" spans="1:85" x14ac:dyDescent="0.25">
      <c r="A42" s="472">
        <f t="shared" si="0"/>
        <v>39</v>
      </c>
      <c r="B42" s="4">
        <v>27764</v>
      </c>
      <c r="C42" s="4">
        <v>20</v>
      </c>
      <c r="D42" s="164" t="s">
        <v>94</v>
      </c>
      <c r="E42" s="164" t="s">
        <v>94</v>
      </c>
      <c r="F42" s="164" t="s">
        <v>94</v>
      </c>
      <c r="G42" s="237" t="s">
        <v>627</v>
      </c>
      <c r="H42" s="15" t="s">
        <v>226</v>
      </c>
      <c r="I42" s="96">
        <v>1880</v>
      </c>
      <c r="J42" s="28" t="s">
        <v>5</v>
      </c>
      <c r="K42" s="4" t="s">
        <v>6</v>
      </c>
      <c r="M42" s="207" t="s">
        <v>356</v>
      </c>
      <c r="N42" s="28" t="s">
        <v>7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</row>
    <row r="43" spans="1:85" s="6" customFormat="1" x14ac:dyDescent="0.25">
      <c r="A43" s="472">
        <f t="shared" si="0"/>
        <v>40</v>
      </c>
      <c r="B43" s="4">
        <v>27266</v>
      </c>
      <c r="C43" s="33">
        <v>21</v>
      </c>
      <c r="D43" s="163" t="s">
        <v>131</v>
      </c>
      <c r="E43" s="163" t="s">
        <v>131</v>
      </c>
      <c r="F43" s="147" t="s">
        <v>271</v>
      </c>
      <c r="G43" s="238" t="s">
        <v>628</v>
      </c>
      <c r="H43" s="14" t="s">
        <v>230</v>
      </c>
      <c r="I43" s="96">
        <v>1880</v>
      </c>
      <c r="J43" s="7" t="s">
        <v>5</v>
      </c>
      <c r="K43" s="4" t="s">
        <v>19</v>
      </c>
      <c r="L43" s="170"/>
      <c r="M43" s="207" t="s">
        <v>353</v>
      </c>
      <c r="N43" s="7" t="s">
        <v>7</v>
      </c>
      <c r="O43" s="187" t="s">
        <v>582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</row>
    <row r="44" spans="1:85" s="4" customFormat="1" x14ac:dyDescent="0.25">
      <c r="A44" s="472">
        <f t="shared" si="0"/>
        <v>41</v>
      </c>
      <c r="B44" s="4">
        <v>27752</v>
      </c>
      <c r="C44" s="4">
        <v>22</v>
      </c>
      <c r="D44" s="147" t="s">
        <v>89</v>
      </c>
      <c r="E44" s="163" t="s">
        <v>200</v>
      </c>
      <c r="F44" s="147" t="s">
        <v>89</v>
      </c>
      <c r="G44" s="239" t="s">
        <v>629</v>
      </c>
      <c r="H44" s="15" t="s">
        <v>226</v>
      </c>
      <c r="I44" s="96">
        <v>1880</v>
      </c>
      <c r="J44" s="28" t="s">
        <v>5</v>
      </c>
      <c r="K44" s="4" t="s">
        <v>6</v>
      </c>
      <c r="L44" s="170"/>
      <c r="M44" s="207" t="s">
        <v>356</v>
      </c>
      <c r="N44" s="28" t="s">
        <v>7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</row>
    <row r="45" spans="1:85" x14ac:dyDescent="0.25">
      <c r="A45" s="472">
        <f t="shared" si="0"/>
        <v>42</v>
      </c>
      <c r="B45" s="4">
        <v>26982</v>
      </c>
      <c r="C45" s="4">
        <v>22</v>
      </c>
      <c r="D45" s="163" t="s">
        <v>518</v>
      </c>
      <c r="E45" s="177" t="s">
        <v>324</v>
      </c>
      <c r="F45" s="164" t="s">
        <v>89</v>
      </c>
      <c r="G45" s="240" t="s">
        <v>629</v>
      </c>
      <c r="H45" s="14" t="s">
        <v>226</v>
      </c>
      <c r="I45" s="96">
        <v>1880</v>
      </c>
      <c r="J45" t="s">
        <v>5</v>
      </c>
      <c r="K45" s="33" t="s">
        <v>6</v>
      </c>
      <c r="M45" s="6" t="s">
        <v>351</v>
      </c>
      <c r="N45" t="s">
        <v>7</v>
      </c>
      <c r="O45" s="187" t="s">
        <v>569</v>
      </c>
    </row>
    <row r="46" spans="1:85" x14ac:dyDescent="0.25">
      <c r="A46" s="472">
        <f t="shared" si="0"/>
        <v>43</v>
      </c>
      <c r="B46" s="4">
        <v>27116</v>
      </c>
      <c r="C46" s="4">
        <v>22</v>
      </c>
      <c r="D46" s="163" t="s">
        <v>518</v>
      </c>
      <c r="E46" s="177" t="s">
        <v>324</v>
      </c>
      <c r="F46" s="164" t="s">
        <v>89</v>
      </c>
      <c r="G46" s="241" t="s">
        <v>629</v>
      </c>
      <c r="H46" s="14" t="s">
        <v>226</v>
      </c>
      <c r="I46" s="96">
        <v>1880</v>
      </c>
      <c r="J46" t="s">
        <v>5</v>
      </c>
      <c r="K46" s="4" t="s">
        <v>6</v>
      </c>
      <c r="M46" s="207" t="s">
        <v>352</v>
      </c>
      <c r="N46" t="s">
        <v>7</v>
      </c>
    </row>
    <row r="47" spans="1:85" x14ac:dyDescent="0.25">
      <c r="A47" s="472">
        <f t="shared" si="0"/>
        <v>44</v>
      </c>
      <c r="B47" s="4">
        <v>27232</v>
      </c>
      <c r="C47" s="27">
        <v>23</v>
      </c>
      <c r="D47" s="164" t="s">
        <v>132</v>
      </c>
      <c r="E47" s="164" t="s">
        <v>132</v>
      </c>
      <c r="F47" s="164" t="s">
        <v>132</v>
      </c>
      <c r="G47" s="242" t="s">
        <v>630</v>
      </c>
      <c r="H47" s="14" t="s">
        <v>226</v>
      </c>
      <c r="I47" s="96">
        <v>1880</v>
      </c>
      <c r="J47" t="s">
        <v>5</v>
      </c>
      <c r="K47" s="4" t="s">
        <v>6</v>
      </c>
      <c r="M47" s="207" t="s">
        <v>352</v>
      </c>
      <c r="N47" t="s">
        <v>570</v>
      </c>
      <c r="O47" s="28"/>
    </row>
    <row r="48" spans="1:85" x14ac:dyDescent="0.25">
      <c r="A48" s="472">
        <f t="shared" si="0"/>
        <v>45</v>
      </c>
      <c r="B48" s="4">
        <v>27300</v>
      </c>
      <c r="C48" s="27">
        <v>23</v>
      </c>
      <c r="D48" s="164" t="s">
        <v>132</v>
      </c>
      <c r="E48" s="164" t="s">
        <v>132</v>
      </c>
      <c r="F48" s="164" t="s">
        <v>132</v>
      </c>
      <c r="G48" s="243" t="s">
        <v>630</v>
      </c>
      <c r="H48" s="14" t="s">
        <v>226</v>
      </c>
      <c r="I48" s="96">
        <v>1880</v>
      </c>
      <c r="J48" s="28" t="s">
        <v>5</v>
      </c>
      <c r="K48" s="4" t="s">
        <v>19</v>
      </c>
      <c r="M48" s="207" t="s">
        <v>353</v>
      </c>
      <c r="N48" s="28" t="s">
        <v>7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</row>
    <row r="49" spans="1:85" s="6" customFormat="1" x14ac:dyDescent="0.25">
      <c r="A49" s="472">
        <f t="shared" si="0"/>
        <v>46</v>
      </c>
      <c r="B49" s="205">
        <v>111022</v>
      </c>
      <c r="C49" s="25">
        <v>24</v>
      </c>
      <c r="D49" s="164" t="s">
        <v>201</v>
      </c>
      <c r="E49" s="164" t="s">
        <v>201</v>
      </c>
      <c r="F49" s="164" t="s">
        <v>201</v>
      </c>
      <c r="G49" s="244" t="s">
        <v>631</v>
      </c>
      <c r="H49" s="14" t="s">
        <v>226</v>
      </c>
      <c r="I49" s="178" t="s">
        <v>371</v>
      </c>
      <c r="J49" s="7" t="s">
        <v>5</v>
      </c>
      <c r="K49" s="4" t="s">
        <v>6</v>
      </c>
      <c r="L49" s="170"/>
      <c r="M49" s="181" t="s">
        <v>351</v>
      </c>
      <c r="N49" s="7" t="s">
        <v>7</v>
      </c>
      <c r="O49" s="185" t="s">
        <v>575</v>
      </c>
      <c r="P49" s="7"/>
      <c r="Q49" s="7"/>
      <c r="R49" s="7"/>
      <c r="S49" s="7"/>
      <c r="T49" s="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</row>
    <row r="50" spans="1:85" x14ac:dyDescent="0.25">
      <c r="A50" s="472">
        <f t="shared" si="0"/>
        <v>47</v>
      </c>
      <c r="B50" s="4">
        <v>27000</v>
      </c>
      <c r="C50" s="33">
        <v>25</v>
      </c>
      <c r="D50" s="164" t="s">
        <v>142</v>
      </c>
      <c r="E50" s="164" t="s">
        <v>142</v>
      </c>
      <c r="F50" s="164" t="s">
        <v>142</v>
      </c>
      <c r="G50" s="245" t="s">
        <v>632</v>
      </c>
      <c r="H50" s="14" t="s">
        <v>226</v>
      </c>
      <c r="I50" s="96">
        <v>1880</v>
      </c>
      <c r="J50" t="s">
        <v>5</v>
      </c>
      <c r="K50" s="4" t="s">
        <v>6</v>
      </c>
      <c r="M50" s="207" t="s">
        <v>351</v>
      </c>
      <c r="N50" t="s">
        <v>7</v>
      </c>
    </row>
    <row r="51" spans="1:85" x14ac:dyDescent="0.25">
      <c r="A51" s="472">
        <f t="shared" si="0"/>
        <v>48</v>
      </c>
      <c r="B51" s="4">
        <v>27061</v>
      </c>
      <c r="C51" s="27">
        <v>26</v>
      </c>
      <c r="D51" s="163" t="s">
        <v>76</v>
      </c>
      <c r="E51" s="163" t="s">
        <v>76</v>
      </c>
      <c r="F51" s="164" t="s">
        <v>97</v>
      </c>
      <c r="G51" s="246" t="s">
        <v>633</v>
      </c>
      <c r="H51" s="14" t="s">
        <v>226</v>
      </c>
      <c r="I51" s="96">
        <v>1880</v>
      </c>
      <c r="J51" t="s">
        <v>5</v>
      </c>
      <c r="K51" s="4" t="s">
        <v>6</v>
      </c>
      <c r="M51" s="207" t="s">
        <v>351</v>
      </c>
      <c r="N51" t="s">
        <v>7</v>
      </c>
    </row>
    <row r="52" spans="1:85" x14ac:dyDescent="0.25">
      <c r="A52" s="472">
        <f t="shared" si="0"/>
        <v>49</v>
      </c>
      <c r="B52" s="4">
        <v>27121</v>
      </c>
      <c r="C52" s="27">
        <v>26</v>
      </c>
      <c r="D52" s="163" t="s">
        <v>76</v>
      </c>
      <c r="E52" s="163" t="s">
        <v>76</v>
      </c>
      <c r="F52" s="164" t="s">
        <v>97</v>
      </c>
      <c r="G52" s="246" t="s">
        <v>633</v>
      </c>
      <c r="H52" s="14" t="s">
        <v>226</v>
      </c>
      <c r="I52" s="96">
        <v>1880</v>
      </c>
      <c r="J52" s="28" t="s">
        <v>5</v>
      </c>
      <c r="K52" s="4" t="s">
        <v>6</v>
      </c>
      <c r="M52" s="207" t="s">
        <v>352</v>
      </c>
      <c r="N52" s="28" t="s">
        <v>7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</row>
    <row r="53" spans="1:85" x14ac:dyDescent="0.25">
      <c r="A53" s="472">
        <f t="shared" si="0"/>
        <v>50</v>
      </c>
      <c r="B53" s="4">
        <v>27349</v>
      </c>
      <c r="C53" s="27">
        <v>26</v>
      </c>
      <c r="D53" s="164" t="s">
        <v>97</v>
      </c>
      <c r="E53" s="163" t="s">
        <v>76</v>
      </c>
      <c r="F53" s="164" t="s">
        <v>97</v>
      </c>
      <c r="G53" s="246" t="s">
        <v>633</v>
      </c>
      <c r="H53" s="14" t="s">
        <v>226</v>
      </c>
      <c r="I53" s="96">
        <v>1880</v>
      </c>
      <c r="J53" t="s">
        <v>5</v>
      </c>
      <c r="K53" s="4" t="s">
        <v>19</v>
      </c>
      <c r="M53" s="207" t="s">
        <v>353</v>
      </c>
      <c r="N53" t="s">
        <v>7</v>
      </c>
    </row>
    <row r="54" spans="1:85" x14ac:dyDescent="0.25">
      <c r="A54" s="472">
        <f t="shared" si="0"/>
        <v>51</v>
      </c>
      <c r="B54" s="4">
        <v>27498</v>
      </c>
      <c r="C54" s="27">
        <v>26</v>
      </c>
      <c r="D54" s="164" t="s">
        <v>97</v>
      </c>
      <c r="E54" s="163" t="s">
        <v>76</v>
      </c>
      <c r="F54" s="164" t="s">
        <v>97</v>
      </c>
      <c r="G54" s="246" t="s">
        <v>633</v>
      </c>
      <c r="H54" s="15" t="s">
        <v>226</v>
      </c>
      <c r="I54" s="96">
        <v>1880</v>
      </c>
      <c r="J54" t="s">
        <v>5</v>
      </c>
      <c r="K54" s="4" t="s">
        <v>6</v>
      </c>
      <c r="M54" s="207" t="s">
        <v>356</v>
      </c>
      <c r="N54" t="s">
        <v>7</v>
      </c>
    </row>
    <row r="55" spans="1:85" x14ac:dyDescent="0.25">
      <c r="A55" s="472">
        <f t="shared" si="0"/>
        <v>52</v>
      </c>
      <c r="B55" s="4">
        <v>27263</v>
      </c>
      <c r="C55" s="27">
        <v>27</v>
      </c>
      <c r="D55" s="164" t="s">
        <v>75</v>
      </c>
      <c r="E55" s="164" t="s">
        <v>75</v>
      </c>
      <c r="F55" s="164" t="s">
        <v>75</v>
      </c>
      <c r="G55" s="247" t="s">
        <v>634</v>
      </c>
      <c r="H55" s="14" t="s">
        <v>226</v>
      </c>
      <c r="I55" s="96">
        <v>1880</v>
      </c>
      <c r="J55" s="28" t="s">
        <v>5</v>
      </c>
      <c r="K55" s="4" t="s">
        <v>19</v>
      </c>
      <c r="M55" s="207" t="s">
        <v>353</v>
      </c>
      <c r="N55" s="28" t="s">
        <v>7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</row>
    <row r="56" spans="1:85" s="4" customFormat="1" x14ac:dyDescent="0.25">
      <c r="A56" s="472">
        <f t="shared" si="0"/>
        <v>53</v>
      </c>
      <c r="B56" s="4">
        <v>26981</v>
      </c>
      <c r="C56" s="27">
        <v>28</v>
      </c>
      <c r="D56" s="164" t="s">
        <v>55</v>
      </c>
      <c r="E56" s="163" t="s">
        <v>202</v>
      </c>
      <c r="F56" s="164" t="s">
        <v>55</v>
      </c>
      <c r="G56" s="248" t="s">
        <v>635</v>
      </c>
      <c r="H56" s="14" t="s">
        <v>226</v>
      </c>
      <c r="I56" s="96">
        <v>1880</v>
      </c>
      <c r="J56" s="28" t="s">
        <v>5</v>
      </c>
      <c r="K56" s="4" t="s">
        <v>6</v>
      </c>
      <c r="L56" s="170"/>
      <c r="M56" s="207" t="s">
        <v>351</v>
      </c>
      <c r="N56" s="28" t="s">
        <v>7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</row>
    <row r="57" spans="1:85" x14ac:dyDescent="0.25">
      <c r="A57" s="472">
        <f t="shared" si="0"/>
        <v>54</v>
      </c>
      <c r="B57" s="4">
        <v>27118</v>
      </c>
      <c r="C57" s="33">
        <v>28</v>
      </c>
      <c r="D57" s="164" t="s">
        <v>55</v>
      </c>
      <c r="E57" s="163" t="s">
        <v>202</v>
      </c>
      <c r="F57" s="164" t="s">
        <v>55</v>
      </c>
      <c r="G57" s="249" t="s">
        <v>635</v>
      </c>
      <c r="H57" s="14" t="s">
        <v>226</v>
      </c>
      <c r="I57" s="96">
        <v>1880</v>
      </c>
      <c r="J57" t="s">
        <v>5</v>
      </c>
      <c r="K57" s="33" t="s">
        <v>6</v>
      </c>
      <c r="M57" s="207" t="s">
        <v>352</v>
      </c>
      <c r="N57" t="s">
        <v>7</v>
      </c>
    </row>
    <row r="58" spans="1:85" x14ac:dyDescent="0.25">
      <c r="A58" s="472">
        <f t="shared" si="0"/>
        <v>55</v>
      </c>
      <c r="B58" s="4">
        <v>27499</v>
      </c>
      <c r="C58" s="33">
        <v>28</v>
      </c>
      <c r="D58" s="164" t="s">
        <v>55</v>
      </c>
      <c r="E58" s="163" t="s">
        <v>202</v>
      </c>
      <c r="F58" s="164" t="s">
        <v>55</v>
      </c>
      <c r="G58" s="250" t="s">
        <v>635</v>
      </c>
      <c r="H58" s="15" t="s">
        <v>226</v>
      </c>
      <c r="I58" s="96">
        <v>1880</v>
      </c>
      <c r="J58" s="7" t="s">
        <v>5</v>
      </c>
      <c r="K58" s="4" t="s">
        <v>6</v>
      </c>
      <c r="M58" s="207" t="s">
        <v>356</v>
      </c>
      <c r="N58" s="7" t="s">
        <v>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</row>
    <row r="59" spans="1:85" s="6" customFormat="1" x14ac:dyDescent="0.25">
      <c r="A59" s="472">
        <f t="shared" si="0"/>
        <v>56</v>
      </c>
      <c r="B59" s="4">
        <v>24879</v>
      </c>
      <c r="C59" s="33">
        <v>29</v>
      </c>
      <c r="D59" s="164" t="s">
        <v>129</v>
      </c>
      <c r="E59" s="163" t="s">
        <v>130</v>
      </c>
      <c r="F59" s="164" t="s">
        <v>129</v>
      </c>
      <c r="G59" s="251" t="s">
        <v>636</v>
      </c>
      <c r="H59" s="14" t="s">
        <v>230</v>
      </c>
      <c r="I59" s="178">
        <v>1880</v>
      </c>
      <c r="J59" s="7" t="s">
        <v>5</v>
      </c>
      <c r="K59" s="4" t="s">
        <v>6</v>
      </c>
      <c r="L59" s="170"/>
      <c r="M59" s="207" t="s">
        <v>349</v>
      </c>
      <c r="N59" s="7" t="s">
        <v>7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</row>
    <row r="60" spans="1:85" x14ac:dyDescent="0.25">
      <c r="A60" s="472">
        <f t="shared" si="0"/>
        <v>57</v>
      </c>
      <c r="B60" s="4">
        <v>394990</v>
      </c>
      <c r="C60" s="33">
        <v>29</v>
      </c>
      <c r="D60" s="164" t="s">
        <v>129</v>
      </c>
      <c r="E60" s="163" t="s">
        <v>130</v>
      </c>
      <c r="F60" s="164" t="s">
        <v>129</v>
      </c>
      <c r="G60" s="251" t="s">
        <v>636</v>
      </c>
      <c r="H60" s="14" t="s">
        <v>230</v>
      </c>
      <c r="I60" s="178">
        <v>1880</v>
      </c>
      <c r="J60" t="s">
        <v>5</v>
      </c>
      <c r="K60" s="4" t="s">
        <v>6</v>
      </c>
      <c r="M60" s="207" t="s">
        <v>349</v>
      </c>
      <c r="N60" t="s">
        <v>7</v>
      </c>
    </row>
    <row r="61" spans="1:85" s="28" customFormat="1" x14ac:dyDescent="0.25">
      <c r="A61" s="472">
        <f t="shared" si="0"/>
        <v>58</v>
      </c>
      <c r="B61" s="34">
        <v>26767</v>
      </c>
      <c r="C61" s="34">
        <v>29</v>
      </c>
      <c r="D61" s="164" t="s">
        <v>129</v>
      </c>
      <c r="E61" s="163" t="s">
        <v>130</v>
      </c>
      <c r="F61" s="164" t="s">
        <v>129</v>
      </c>
      <c r="G61" s="251" t="s">
        <v>636</v>
      </c>
      <c r="H61" s="36" t="s">
        <v>230</v>
      </c>
      <c r="I61" s="96">
        <v>1880</v>
      </c>
      <c r="J61" s="34" t="s">
        <v>5</v>
      </c>
      <c r="K61" s="34" t="s">
        <v>6</v>
      </c>
      <c r="L61" s="170"/>
      <c r="M61" s="207" t="s">
        <v>348</v>
      </c>
      <c r="N61" s="183" t="s">
        <v>556</v>
      </c>
      <c r="O61" s="35"/>
      <c r="P61" s="35"/>
      <c r="Q61" s="35"/>
      <c r="R61" s="35"/>
      <c r="S61" s="36"/>
      <c r="T61" s="35"/>
      <c r="U61" s="35"/>
      <c r="V61" s="35"/>
      <c r="W61" s="35"/>
    </row>
    <row r="62" spans="1:85" s="28" customFormat="1" x14ac:dyDescent="0.25">
      <c r="A62" s="472">
        <f t="shared" si="0"/>
        <v>59</v>
      </c>
      <c r="B62" s="37">
        <v>24874</v>
      </c>
      <c r="C62" s="37">
        <v>29</v>
      </c>
      <c r="D62" s="164" t="s">
        <v>129</v>
      </c>
      <c r="E62" s="163" t="s">
        <v>130</v>
      </c>
      <c r="F62" s="164" t="s">
        <v>129</v>
      </c>
      <c r="G62" s="251" t="s">
        <v>636</v>
      </c>
      <c r="H62" s="39" t="s">
        <v>230</v>
      </c>
      <c r="I62" s="96">
        <v>1880</v>
      </c>
      <c r="J62" s="37" t="s">
        <v>5</v>
      </c>
      <c r="K62" s="37" t="s">
        <v>6</v>
      </c>
      <c r="L62" s="170"/>
      <c r="M62" s="207" t="s">
        <v>348</v>
      </c>
      <c r="N62" s="183" t="s">
        <v>556</v>
      </c>
      <c r="O62" s="38"/>
      <c r="P62" s="38"/>
      <c r="Q62" s="38"/>
      <c r="R62" s="38"/>
      <c r="S62" s="39"/>
      <c r="T62" s="38"/>
      <c r="U62" s="38"/>
      <c r="V62" s="38"/>
      <c r="W62" s="38"/>
    </row>
    <row r="63" spans="1:85" s="4" customFormat="1" x14ac:dyDescent="0.25">
      <c r="A63" s="472">
        <f t="shared" si="0"/>
        <v>60</v>
      </c>
      <c r="B63" s="4">
        <v>26843</v>
      </c>
      <c r="C63" s="33">
        <v>30</v>
      </c>
      <c r="D63" s="164" t="s">
        <v>519</v>
      </c>
      <c r="E63" s="164" t="s">
        <v>307</v>
      </c>
      <c r="F63" s="164" t="s">
        <v>307</v>
      </c>
      <c r="G63" s="252" t="s">
        <v>637</v>
      </c>
      <c r="H63" s="15" t="s">
        <v>226</v>
      </c>
      <c r="I63" s="96">
        <v>1880</v>
      </c>
      <c r="J63" s="28" t="s">
        <v>5</v>
      </c>
      <c r="K63" s="4" t="s">
        <v>6</v>
      </c>
      <c r="L63" s="170"/>
      <c r="M63" s="207" t="s">
        <v>357</v>
      </c>
      <c r="N63" s="28" t="s">
        <v>7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</row>
    <row r="64" spans="1:85" s="4" customFormat="1" x14ac:dyDescent="0.25">
      <c r="A64" s="472">
        <f t="shared" si="0"/>
        <v>61</v>
      </c>
      <c r="B64" s="4">
        <v>26884</v>
      </c>
      <c r="C64" s="33">
        <v>30</v>
      </c>
      <c r="D64" s="164" t="s">
        <v>519</v>
      </c>
      <c r="E64" s="164" t="s">
        <v>307</v>
      </c>
      <c r="F64" s="164" t="s">
        <v>307</v>
      </c>
      <c r="G64" s="253" t="s">
        <v>637</v>
      </c>
      <c r="H64" s="15" t="s">
        <v>226</v>
      </c>
      <c r="I64" s="96">
        <v>1880</v>
      </c>
      <c r="J64" s="28" t="s">
        <v>5</v>
      </c>
      <c r="K64" s="4" t="s">
        <v>6</v>
      </c>
      <c r="L64" s="170"/>
      <c r="M64" s="207" t="s">
        <v>349</v>
      </c>
      <c r="N64" s="28" t="s">
        <v>7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</row>
    <row r="65" spans="1:85" s="4" customFormat="1" x14ac:dyDescent="0.25">
      <c r="A65" s="472">
        <f t="shared" si="0"/>
        <v>62</v>
      </c>
      <c r="B65" s="4">
        <v>27186</v>
      </c>
      <c r="C65" s="33">
        <v>32</v>
      </c>
      <c r="D65" s="164" t="s">
        <v>520</v>
      </c>
      <c r="E65" s="164" t="s">
        <v>203</v>
      </c>
      <c r="F65" s="164" t="s">
        <v>203</v>
      </c>
      <c r="G65" s="254" t="s">
        <v>638</v>
      </c>
      <c r="H65" s="14" t="s">
        <v>226</v>
      </c>
      <c r="I65" s="96">
        <v>1880</v>
      </c>
      <c r="J65" s="28" t="s">
        <v>5</v>
      </c>
      <c r="K65" s="4" t="s">
        <v>6</v>
      </c>
      <c r="L65" s="170"/>
      <c r="M65" s="207" t="s">
        <v>356</v>
      </c>
      <c r="N65" s="28" t="s">
        <v>7</v>
      </c>
      <c r="O65" s="187" t="s">
        <v>567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</row>
    <row r="66" spans="1:85" x14ac:dyDescent="0.25">
      <c r="A66" s="472">
        <f t="shared" si="0"/>
        <v>63</v>
      </c>
      <c r="B66" s="4">
        <v>27010</v>
      </c>
      <c r="C66" s="4">
        <v>33</v>
      </c>
      <c r="D66" s="164" t="s">
        <v>99</v>
      </c>
      <c r="E66" s="164" t="s">
        <v>99</v>
      </c>
      <c r="F66" s="164" t="s">
        <v>99</v>
      </c>
      <c r="G66" s="255" t="s">
        <v>639</v>
      </c>
      <c r="H66" s="14" t="s">
        <v>230</v>
      </c>
      <c r="I66" s="96">
        <v>1880</v>
      </c>
      <c r="J66" s="28" t="s">
        <v>5</v>
      </c>
      <c r="K66" s="4" t="s">
        <v>6</v>
      </c>
      <c r="M66" s="207" t="s">
        <v>351</v>
      </c>
      <c r="N66" s="7" t="s">
        <v>7</v>
      </c>
      <c r="O66" s="2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</row>
    <row r="67" spans="1:85" s="6" customFormat="1" x14ac:dyDescent="0.25">
      <c r="A67" s="472">
        <f t="shared" si="0"/>
        <v>64</v>
      </c>
      <c r="B67" s="4">
        <v>27295</v>
      </c>
      <c r="C67" s="4">
        <v>33</v>
      </c>
      <c r="D67" s="164" t="s">
        <v>99</v>
      </c>
      <c r="E67" s="164" t="s">
        <v>99</v>
      </c>
      <c r="F67" s="164" t="s">
        <v>99</v>
      </c>
      <c r="G67" s="256" t="s">
        <v>639</v>
      </c>
      <c r="H67" s="13" t="s">
        <v>230</v>
      </c>
      <c r="I67" s="96">
        <v>1880</v>
      </c>
      <c r="J67" s="7" t="s">
        <v>5</v>
      </c>
      <c r="K67" s="4" t="s">
        <v>19</v>
      </c>
      <c r="L67" s="170"/>
      <c r="M67" s="207" t="s">
        <v>353</v>
      </c>
      <c r="N67" s="7" t="s">
        <v>7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</row>
    <row r="68" spans="1:85" x14ac:dyDescent="0.25">
      <c r="A68" s="472">
        <f t="shared" si="0"/>
        <v>65</v>
      </c>
      <c r="B68" s="4">
        <v>27138</v>
      </c>
      <c r="C68" s="4">
        <v>35</v>
      </c>
      <c r="D68" s="164" t="s">
        <v>57</v>
      </c>
      <c r="E68" s="163" t="s">
        <v>347</v>
      </c>
      <c r="F68" s="164" t="s">
        <v>57</v>
      </c>
      <c r="G68" s="257" t="s">
        <v>640</v>
      </c>
      <c r="H68" s="14" t="s">
        <v>226</v>
      </c>
      <c r="I68" s="96">
        <v>1880</v>
      </c>
      <c r="J68" t="s">
        <v>5</v>
      </c>
      <c r="K68" s="4" t="s">
        <v>6</v>
      </c>
      <c r="M68" s="6" t="s">
        <v>352</v>
      </c>
      <c r="N68" t="s">
        <v>7</v>
      </c>
      <c r="O68" s="187" t="s">
        <v>568</v>
      </c>
    </row>
    <row r="69" spans="1:85" x14ac:dyDescent="0.25">
      <c r="A69" s="472">
        <f t="shared" si="0"/>
        <v>66</v>
      </c>
      <c r="B69" s="4">
        <v>27317</v>
      </c>
      <c r="C69" s="4">
        <v>36</v>
      </c>
      <c r="D69" s="164" t="s">
        <v>100</v>
      </c>
      <c r="E69" s="164" t="s">
        <v>100</v>
      </c>
      <c r="F69" s="164" t="s">
        <v>100</v>
      </c>
      <c r="G69" s="258" t="s">
        <v>641</v>
      </c>
      <c r="H69" s="14" t="s">
        <v>230</v>
      </c>
      <c r="I69" s="96">
        <v>1880</v>
      </c>
      <c r="J69" s="28" t="s">
        <v>5</v>
      </c>
      <c r="K69" s="4" t="s">
        <v>19</v>
      </c>
      <c r="M69" s="207" t="s">
        <v>353</v>
      </c>
      <c r="N69" t="s">
        <v>7</v>
      </c>
    </row>
    <row r="70" spans="1:85" x14ac:dyDescent="0.25">
      <c r="A70" s="472">
        <f t="shared" ref="A70:A133" si="1">1+A69</f>
        <v>67</v>
      </c>
      <c r="B70" s="4">
        <v>27400</v>
      </c>
      <c r="C70" s="33">
        <v>39</v>
      </c>
      <c r="D70" s="164" t="s">
        <v>521</v>
      </c>
      <c r="E70" s="164" t="s">
        <v>280</v>
      </c>
      <c r="F70" s="164" t="s">
        <v>280</v>
      </c>
      <c r="G70" s="259" t="s">
        <v>642</v>
      </c>
      <c r="H70" s="14" t="s">
        <v>226</v>
      </c>
      <c r="I70" s="96">
        <v>1880</v>
      </c>
      <c r="J70" t="s">
        <v>5</v>
      </c>
      <c r="K70" s="4" t="s">
        <v>19</v>
      </c>
      <c r="M70" s="207" t="s">
        <v>358</v>
      </c>
      <c r="N70" t="s">
        <v>570</v>
      </c>
      <c r="O70" s="28"/>
    </row>
    <row r="71" spans="1:85" x14ac:dyDescent="0.25">
      <c r="A71" s="472">
        <f t="shared" si="1"/>
        <v>68</v>
      </c>
      <c r="B71" s="4">
        <v>27762</v>
      </c>
      <c r="C71" s="33">
        <v>40</v>
      </c>
      <c r="D71" s="163" t="s">
        <v>96</v>
      </c>
      <c r="E71" s="163" t="s">
        <v>205</v>
      </c>
      <c r="F71" s="164" t="s">
        <v>204</v>
      </c>
      <c r="G71" s="260" t="s">
        <v>643</v>
      </c>
      <c r="H71" s="15" t="s">
        <v>226</v>
      </c>
      <c r="I71" s="96">
        <v>1880</v>
      </c>
      <c r="J71" t="s">
        <v>5</v>
      </c>
      <c r="K71" s="4" t="s">
        <v>6</v>
      </c>
      <c r="M71" s="207" t="s">
        <v>352</v>
      </c>
      <c r="N71" t="s">
        <v>7</v>
      </c>
      <c r="O71" s="28"/>
    </row>
    <row r="72" spans="1:85" s="28" customFormat="1" x14ac:dyDescent="0.25">
      <c r="A72" s="472">
        <f t="shared" si="1"/>
        <v>69</v>
      </c>
      <c r="B72" s="40">
        <v>27142</v>
      </c>
      <c r="C72" s="40">
        <v>40</v>
      </c>
      <c r="D72" s="175" t="s">
        <v>205</v>
      </c>
      <c r="E72" s="177" t="s">
        <v>96</v>
      </c>
      <c r="F72" s="175" t="s">
        <v>204</v>
      </c>
      <c r="G72" s="260" t="s">
        <v>643</v>
      </c>
      <c r="H72" s="41" t="s">
        <v>226</v>
      </c>
      <c r="I72" s="97" t="s">
        <v>561</v>
      </c>
      <c r="J72" s="40" t="s">
        <v>5</v>
      </c>
      <c r="K72" s="40" t="s">
        <v>6</v>
      </c>
      <c r="L72" s="169"/>
      <c r="M72" s="207" t="s">
        <v>356</v>
      </c>
      <c r="N72" s="40" t="s">
        <v>7</v>
      </c>
      <c r="O72" s="40"/>
      <c r="P72" s="40"/>
      <c r="Q72" s="40"/>
      <c r="R72" s="40"/>
      <c r="S72" s="40"/>
      <c r="T72" s="40"/>
      <c r="U72" s="40"/>
      <c r="V72" s="40"/>
      <c r="W72" s="40"/>
    </row>
    <row r="73" spans="1:85" x14ac:dyDescent="0.25">
      <c r="A73" s="472">
        <f t="shared" si="1"/>
        <v>70</v>
      </c>
      <c r="B73" s="4">
        <v>27761</v>
      </c>
      <c r="C73" s="33">
        <v>41</v>
      </c>
      <c r="D73" s="163" t="s">
        <v>96</v>
      </c>
      <c r="E73" s="163" t="s">
        <v>96</v>
      </c>
      <c r="F73" s="164" t="s">
        <v>204</v>
      </c>
      <c r="G73" s="260" t="s">
        <v>643</v>
      </c>
      <c r="H73" s="15" t="s">
        <v>226</v>
      </c>
      <c r="I73" s="96">
        <v>1880</v>
      </c>
      <c r="J73" s="28" t="s">
        <v>5</v>
      </c>
      <c r="K73" s="4" t="s">
        <v>6</v>
      </c>
      <c r="M73" s="207" t="s">
        <v>356</v>
      </c>
      <c r="N73" s="28" t="s">
        <v>7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</row>
    <row r="74" spans="1:85" s="185" customFormat="1" x14ac:dyDescent="0.25">
      <c r="A74" s="472">
        <f t="shared" si="1"/>
        <v>71</v>
      </c>
      <c r="B74" s="185">
        <v>27143</v>
      </c>
      <c r="C74" s="185">
        <v>41</v>
      </c>
      <c r="D74" s="175" t="s">
        <v>96</v>
      </c>
      <c r="E74" s="177" t="s">
        <v>96</v>
      </c>
      <c r="F74" s="175" t="s">
        <v>204</v>
      </c>
      <c r="G74" s="260" t="s">
        <v>643</v>
      </c>
      <c r="H74" s="178" t="s">
        <v>226</v>
      </c>
      <c r="I74" s="178" t="s">
        <v>561</v>
      </c>
      <c r="J74" s="185" t="s">
        <v>5</v>
      </c>
      <c r="K74" s="185" t="s">
        <v>6</v>
      </c>
      <c r="L74" s="178"/>
      <c r="M74" s="207" t="s">
        <v>356</v>
      </c>
      <c r="N74" s="185" t="s">
        <v>7</v>
      </c>
    </row>
    <row r="75" spans="1:85" s="185" customFormat="1" x14ac:dyDescent="0.25">
      <c r="A75" s="472">
        <f t="shared" si="1"/>
        <v>72</v>
      </c>
      <c r="B75" s="185">
        <v>27334</v>
      </c>
      <c r="C75" s="185">
        <v>41</v>
      </c>
      <c r="D75" s="175" t="s">
        <v>96</v>
      </c>
      <c r="E75" s="177" t="s">
        <v>96</v>
      </c>
      <c r="F75" s="175" t="s">
        <v>204</v>
      </c>
      <c r="G75" s="260" t="s">
        <v>643</v>
      </c>
      <c r="H75" s="178" t="s">
        <v>226</v>
      </c>
      <c r="I75" s="178" t="s">
        <v>561</v>
      </c>
      <c r="J75" s="185" t="s">
        <v>5</v>
      </c>
      <c r="K75" s="185" t="s">
        <v>19</v>
      </c>
      <c r="L75" s="178"/>
      <c r="M75" s="207" t="s">
        <v>359</v>
      </c>
      <c r="N75" s="185" t="s">
        <v>7</v>
      </c>
    </row>
    <row r="76" spans="1:85" x14ac:dyDescent="0.25">
      <c r="A76" s="472">
        <f t="shared" si="1"/>
        <v>73</v>
      </c>
      <c r="B76" s="4">
        <v>27054</v>
      </c>
      <c r="C76" s="33">
        <v>42</v>
      </c>
      <c r="D76" s="164" t="s">
        <v>17</v>
      </c>
      <c r="E76" s="164" t="s">
        <v>17</v>
      </c>
      <c r="F76" s="164" t="s">
        <v>17</v>
      </c>
      <c r="G76" s="261" t="s">
        <v>644</v>
      </c>
      <c r="H76" s="14" t="s">
        <v>226</v>
      </c>
      <c r="I76" s="96">
        <v>1880</v>
      </c>
      <c r="J76" t="s">
        <v>5</v>
      </c>
      <c r="K76" s="4" t="s">
        <v>6</v>
      </c>
      <c r="M76" s="207" t="s">
        <v>351</v>
      </c>
      <c r="N76" t="s">
        <v>7</v>
      </c>
      <c r="O76" s="28"/>
    </row>
    <row r="77" spans="1:85" s="185" customFormat="1" x14ac:dyDescent="0.25">
      <c r="A77" s="472">
        <f t="shared" si="1"/>
        <v>74</v>
      </c>
      <c r="B77" s="185">
        <v>27149</v>
      </c>
      <c r="C77" s="185">
        <v>42</v>
      </c>
      <c r="D77" s="175" t="s">
        <v>17</v>
      </c>
      <c r="E77" s="175" t="s">
        <v>17</v>
      </c>
      <c r="F77" s="175" t="s">
        <v>17</v>
      </c>
      <c r="G77" s="262" t="s">
        <v>644</v>
      </c>
      <c r="H77" s="178" t="s">
        <v>226</v>
      </c>
      <c r="I77" s="178" t="s">
        <v>561</v>
      </c>
      <c r="J77" s="185" t="s">
        <v>5</v>
      </c>
      <c r="K77" s="185" t="s">
        <v>6</v>
      </c>
      <c r="L77" s="178"/>
      <c r="M77" s="207" t="s">
        <v>352</v>
      </c>
      <c r="N77" s="185" t="s">
        <v>7</v>
      </c>
    </row>
    <row r="78" spans="1:85" s="185" customFormat="1" x14ac:dyDescent="0.25">
      <c r="A78" s="472">
        <f t="shared" si="1"/>
        <v>75</v>
      </c>
      <c r="B78" s="185">
        <v>27258</v>
      </c>
      <c r="C78" s="185">
        <v>43</v>
      </c>
      <c r="D78" s="177" t="s">
        <v>481</v>
      </c>
      <c r="E78" s="177" t="s">
        <v>484</v>
      </c>
      <c r="F78" s="175" t="s">
        <v>482</v>
      </c>
      <c r="G78" s="179" t="s">
        <v>483</v>
      </c>
      <c r="H78" s="178" t="s">
        <v>230</v>
      </c>
      <c r="I78" s="178" t="s">
        <v>561</v>
      </c>
      <c r="J78" s="185" t="s">
        <v>5</v>
      </c>
      <c r="K78" s="185" t="s">
        <v>19</v>
      </c>
      <c r="L78" s="178"/>
      <c r="M78" s="207" t="s">
        <v>353</v>
      </c>
      <c r="N78" s="185" t="s">
        <v>7</v>
      </c>
    </row>
    <row r="79" spans="1:85" x14ac:dyDescent="0.25">
      <c r="A79" s="472">
        <f t="shared" si="1"/>
        <v>76</v>
      </c>
      <c r="B79" s="4">
        <v>27327</v>
      </c>
      <c r="C79" s="33">
        <v>44</v>
      </c>
      <c r="D79" s="163" t="s">
        <v>176</v>
      </c>
      <c r="E79" s="163" t="s">
        <v>306</v>
      </c>
      <c r="F79" s="164" t="s">
        <v>231</v>
      </c>
      <c r="G79" s="263" t="s">
        <v>645</v>
      </c>
      <c r="H79" s="14" t="s">
        <v>226</v>
      </c>
      <c r="I79" s="96">
        <v>1880</v>
      </c>
      <c r="J79" t="s">
        <v>5</v>
      </c>
      <c r="K79" s="4" t="s">
        <v>19</v>
      </c>
      <c r="M79" s="207" t="s">
        <v>359</v>
      </c>
      <c r="N79" t="s">
        <v>7</v>
      </c>
    </row>
    <row r="80" spans="1:85" x14ac:dyDescent="0.25">
      <c r="A80" s="472">
        <f t="shared" si="1"/>
        <v>77</v>
      </c>
      <c r="B80" s="4">
        <v>27001</v>
      </c>
      <c r="C80" s="33">
        <v>44</v>
      </c>
      <c r="D80" s="163" t="s">
        <v>522</v>
      </c>
      <c r="E80" s="163" t="s">
        <v>306</v>
      </c>
      <c r="F80" s="164" t="s">
        <v>231</v>
      </c>
      <c r="G80" s="263" t="s">
        <v>645</v>
      </c>
      <c r="H80" s="15" t="s">
        <v>226</v>
      </c>
      <c r="I80" s="96">
        <v>1880</v>
      </c>
      <c r="J80" s="7" t="s">
        <v>5</v>
      </c>
      <c r="K80" s="4" t="s">
        <v>6</v>
      </c>
      <c r="M80" s="207" t="s">
        <v>351</v>
      </c>
      <c r="N80" s="7" t="s">
        <v>7</v>
      </c>
      <c r="O80" s="28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</row>
    <row r="81" spans="1:85" s="6" customFormat="1" x14ac:dyDescent="0.25">
      <c r="A81" s="472">
        <f t="shared" si="1"/>
        <v>78</v>
      </c>
      <c r="B81" s="185">
        <v>32030</v>
      </c>
      <c r="C81" s="33">
        <v>44</v>
      </c>
      <c r="D81" s="163" t="s">
        <v>522</v>
      </c>
      <c r="E81" s="163" t="s">
        <v>306</v>
      </c>
      <c r="F81" s="164" t="s">
        <v>231</v>
      </c>
      <c r="G81" s="263" t="s">
        <v>645</v>
      </c>
      <c r="H81" s="15" t="s">
        <v>226</v>
      </c>
      <c r="I81" s="96">
        <v>1880</v>
      </c>
      <c r="J81" s="7" t="s">
        <v>5</v>
      </c>
      <c r="K81" s="4" t="s">
        <v>6</v>
      </c>
      <c r="L81" s="170"/>
      <c r="M81" s="6" t="s">
        <v>352</v>
      </c>
      <c r="N81" s="7" t="s">
        <v>7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</row>
    <row r="82" spans="1:85" x14ac:dyDescent="0.25">
      <c r="A82" s="472">
        <f t="shared" si="1"/>
        <v>79</v>
      </c>
      <c r="B82" s="4">
        <v>38335</v>
      </c>
      <c r="C82" s="33">
        <v>44</v>
      </c>
      <c r="D82" s="163" t="s">
        <v>522</v>
      </c>
      <c r="E82" s="163" t="s">
        <v>306</v>
      </c>
      <c r="F82" s="164" t="s">
        <v>231</v>
      </c>
      <c r="G82" s="263" t="s">
        <v>645</v>
      </c>
      <c r="H82" s="15" t="s">
        <v>226</v>
      </c>
      <c r="I82" s="96">
        <v>1880</v>
      </c>
      <c r="J82" t="s">
        <v>5</v>
      </c>
      <c r="K82" s="4" t="s">
        <v>19</v>
      </c>
      <c r="M82" s="207" t="s">
        <v>353</v>
      </c>
      <c r="N82" t="s">
        <v>7</v>
      </c>
    </row>
    <row r="83" spans="1:85" x14ac:dyDescent="0.25">
      <c r="A83" s="472">
        <f t="shared" si="1"/>
        <v>80</v>
      </c>
      <c r="B83" s="4">
        <v>27328</v>
      </c>
      <c r="C83" s="4">
        <v>45</v>
      </c>
      <c r="D83" s="164" t="s">
        <v>177</v>
      </c>
      <c r="E83" s="164" t="s">
        <v>177</v>
      </c>
      <c r="F83" s="164" t="s">
        <v>177</v>
      </c>
      <c r="G83" s="264" t="s">
        <v>646</v>
      </c>
      <c r="H83" s="15" t="s">
        <v>226</v>
      </c>
      <c r="I83" s="96">
        <v>1880</v>
      </c>
      <c r="J83" t="s">
        <v>5</v>
      </c>
      <c r="K83" s="4" t="s">
        <v>19</v>
      </c>
      <c r="M83" s="207" t="s">
        <v>359</v>
      </c>
      <c r="N83" t="s">
        <v>7</v>
      </c>
    </row>
    <row r="84" spans="1:85" x14ac:dyDescent="0.25">
      <c r="A84" s="472">
        <f t="shared" si="1"/>
        <v>81</v>
      </c>
      <c r="B84" s="4">
        <v>38336</v>
      </c>
      <c r="C84" s="33">
        <v>45</v>
      </c>
      <c r="D84" s="164" t="s">
        <v>177</v>
      </c>
      <c r="E84" s="164" t="s">
        <v>177</v>
      </c>
      <c r="F84" s="164" t="s">
        <v>177</v>
      </c>
      <c r="G84" s="264" t="s">
        <v>646</v>
      </c>
      <c r="H84" s="15" t="s">
        <v>226</v>
      </c>
      <c r="I84" s="96">
        <v>1880</v>
      </c>
      <c r="J84" t="s">
        <v>5</v>
      </c>
      <c r="K84" s="4" t="s">
        <v>19</v>
      </c>
      <c r="M84" s="207" t="s">
        <v>353</v>
      </c>
      <c r="N84" t="s">
        <v>7</v>
      </c>
    </row>
    <row r="85" spans="1:85" s="185" customFormat="1" x14ac:dyDescent="0.25">
      <c r="A85" s="472">
        <f t="shared" si="1"/>
        <v>82</v>
      </c>
      <c r="B85" s="185">
        <v>26999</v>
      </c>
      <c r="C85" s="185">
        <v>45</v>
      </c>
      <c r="D85" s="175" t="s">
        <v>177</v>
      </c>
      <c r="E85" s="175" t="s">
        <v>177</v>
      </c>
      <c r="F85" s="175" t="s">
        <v>177</v>
      </c>
      <c r="G85" s="264" t="s">
        <v>646</v>
      </c>
      <c r="H85" s="178" t="s">
        <v>226</v>
      </c>
      <c r="I85" s="178" t="s">
        <v>561</v>
      </c>
      <c r="J85" s="185" t="s">
        <v>5</v>
      </c>
      <c r="K85" s="185" t="s">
        <v>6</v>
      </c>
      <c r="L85" s="178"/>
      <c r="M85" s="207" t="s">
        <v>351</v>
      </c>
      <c r="N85" s="185" t="s">
        <v>7</v>
      </c>
    </row>
    <row r="86" spans="1:85" s="185" customFormat="1" x14ac:dyDescent="0.25">
      <c r="A86" s="472">
        <f t="shared" si="1"/>
        <v>83</v>
      </c>
      <c r="B86" s="205">
        <v>32033</v>
      </c>
      <c r="C86" s="185">
        <v>45</v>
      </c>
      <c r="D86" s="175" t="s">
        <v>177</v>
      </c>
      <c r="E86" s="175" t="s">
        <v>177</v>
      </c>
      <c r="F86" s="175" t="s">
        <v>177</v>
      </c>
      <c r="G86" s="264" t="s">
        <v>646</v>
      </c>
      <c r="H86" s="178" t="s">
        <v>226</v>
      </c>
      <c r="I86" s="178" t="s">
        <v>371</v>
      </c>
      <c r="J86" s="185" t="s">
        <v>5</v>
      </c>
      <c r="K86" s="185" t="s">
        <v>6</v>
      </c>
      <c r="L86" s="178"/>
      <c r="M86" s="181" t="s">
        <v>352</v>
      </c>
      <c r="N86" s="185" t="s">
        <v>7</v>
      </c>
      <c r="O86" s="185" t="s">
        <v>575</v>
      </c>
    </row>
    <row r="87" spans="1:85" x14ac:dyDescent="0.25">
      <c r="A87" s="472">
        <f t="shared" si="1"/>
        <v>84</v>
      </c>
      <c r="B87" s="4">
        <v>27175</v>
      </c>
      <c r="C87" s="33">
        <v>46</v>
      </c>
      <c r="D87" s="164" t="s">
        <v>523</v>
      </c>
      <c r="E87" s="163" t="s">
        <v>310</v>
      </c>
      <c r="F87" s="164" t="s">
        <v>304</v>
      </c>
      <c r="G87" s="265" t="s">
        <v>647</v>
      </c>
      <c r="H87" s="14" t="s">
        <v>226</v>
      </c>
      <c r="I87" s="96">
        <v>1880</v>
      </c>
      <c r="J87" s="26" t="s">
        <v>5</v>
      </c>
      <c r="K87" s="4" t="s">
        <v>6</v>
      </c>
      <c r="M87" s="207" t="s">
        <v>351</v>
      </c>
      <c r="N87" t="s">
        <v>7</v>
      </c>
    </row>
    <row r="88" spans="1:85" x14ac:dyDescent="0.25">
      <c r="A88" s="472">
        <f t="shared" si="1"/>
        <v>85</v>
      </c>
      <c r="B88" s="4">
        <v>200384</v>
      </c>
      <c r="C88" s="33">
        <v>46</v>
      </c>
      <c r="D88" s="164" t="s">
        <v>523</v>
      </c>
      <c r="E88" s="163" t="s">
        <v>310</v>
      </c>
      <c r="F88" s="164" t="s">
        <v>304</v>
      </c>
      <c r="G88" s="265" t="s">
        <v>647</v>
      </c>
      <c r="H88" s="14" t="s">
        <v>226</v>
      </c>
      <c r="I88" s="96">
        <v>1880</v>
      </c>
      <c r="J88" t="s">
        <v>5</v>
      </c>
      <c r="K88" s="4" t="s">
        <v>6</v>
      </c>
      <c r="M88" s="207" t="s">
        <v>351</v>
      </c>
      <c r="N88" t="s">
        <v>7</v>
      </c>
    </row>
    <row r="89" spans="1:85" x14ac:dyDescent="0.25">
      <c r="A89" s="472">
        <f t="shared" si="1"/>
        <v>86</v>
      </c>
      <c r="B89" s="4">
        <v>336453</v>
      </c>
      <c r="C89" s="33">
        <v>46</v>
      </c>
      <c r="D89" s="164" t="s">
        <v>523</v>
      </c>
      <c r="E89" s="163" t="s">
        <v>310</v>
      </c>
      <c r="F89" s="164" t="s">
        <v>304</v>
      </c>
      <c r="G89" s="265" t="s">
        <v>647</v>
      </c>
      <c r="H89" s="14" t="s">
        <v>226</v>
      </c>
      <c r="I89" s="96">
        <v>1880</v>
      </c>
      <c r="J89" t="s">
        <v>5</v>
      </c>
      <c r="K89" s="4" t="s">
        <v>6</v>
      </c>
      <c r="M89" s="207" t="s">
        <v>351</v>
      </c>
      <c r="N89" t="s">
        <v>7</v>
      </c>
    </row>
    <row r="90" spans="1:85" s="185" customFormat="1" x14ac:dyDescent="0.25">
      <c r="A90" s="472">
        <f t="shared" si="1"/>
        <v>87</v>
      </c>
      <c r="B90" s="185">
        <v>27338</v>
      </c>
      <c r="C90" s="185">
        <v>46</v>
      </c>
      <c r="D90" s="164" t="s">
        <v>523</v>
      </c>
      <c r="E90" s="177" t="s">
        <v>310</v>
      </c>
      <c r="F90" s="175" t="s">
        <v>304</v>
      </c>
      <c r="G90" s="265" t="s">
        <v>647</v>
      </c>
      <c r="H90" s="159" t="s">
        <v>226</v>
      </c>
      <c r="I90" s="178" t="s">
        <v>561</v>
      </c>
      <c r="J90" s="185" t="s">
        <v>5</v>
      </c>
      <c r="K90" s="185" t="s">
        <v>19</v>
      </c>
      <c r="M90" s="207" t="s">
        <v>353</v>
      </c>
      <c r="N90" s="185" t="s">
        <v>7</v>
      </c>
    </row>
    <row r="91" spans="1:85" x14ac:dyDescent="0.25">
      <c r="A91" s="472">
        <f t="shared" si="1"/>
        <v>88</v>
      </c>
      <c r="B91" s="4">
        <v>26998</v>
      </c>
      <c r="C91" s="33">
        <v>47</v>
      </c>
      <c r="D91" s="164" t="s">
        <v>32</v>
      </c>
      <c r="E91" s="164" t="s">
        <v>32</v>
      </c>
      <c r="F91" s="164" t="s">
        <v>32</v>
      </c>
      <c r="G91" s="266" t="s">
        <v>648</v>
      </c>
      <c r="H91" s="14" t="s">
        <v>226</v>
      </c>
      <c r="I91" s="96">
        <v>1880</v>
      </c>
      <c r="J91" t="s">
        <v>5</v>
      </c>
      <c r="K91" s="4" t="s">
        <v>6</v>
      </c>
      <c r="M91" s="207" t="s">
        <v>351</v>
      </c>
      <c r="N91" t="s">
        <v>7</v>
      </c>
    </row>
    <row r="92" spans="1:85" x14ac:dyDescent="0.25">
      <c r="A92" s="472">
        <f t="shared" si="1"/>
        <v>89</v>
      </c>
      <c r="B92" s="4">
        <v>27339</v>
      </c>
      <c r="C92" s="4">
        <v>48</v>
      </c>
      <c r="D92" s="163" t="s">
        <v>18</v>
      </c>
      <c r="E92" s="147" t="s">
        <v>306</v>
      </c>
      <c r="F92" s="164" t="s">
        <v>231</v>
      </c>
      <c r="G92" s="266" t="s">
        <v>645</v>
      </c>
      <c r="H92" s="14" t="s">
        <v>226</v>
      </c>
      <c r="I92" s="96">
        <v>1880</v>
      </c>
      <c r="J92" t="s">
        <v>5</v>
      </c>
      <c r="K92" s="4" t="s">
        <v>19</v>
      </c>
      <c r="M92" s="207" t="s">
        <v>359</v>
      </c>
      <c r="N92" t="s">
        <v>7</v>
      </c>
      <c r="O92" s="201" t="s">
        <v>795</v>
      </c>
    </row>
    <row r="93" spans="1:85" s="185" customFormat="1" x14ac:dyDescent="0.25">
      <c r="A93" s="472">
        <f t="shared" si="1"/>
        <v>90</v>
      </c>
      <c r="B93" s="185">
        <v>27022</v>
      </c>
      <c r="C93" s="185">
        <v>49</v>
      </c>
      <c r="D93" s="175" t="s">
        <v>524</v>
      </c>
      <c r="E93" s="175" t="s">
        <v>372</v>
      </c>
      <c r="F93" s="175" t="s">
        <v>372</v>
      </c>
      <c r="G93" s="179" t="s">
        <v>373</v>
      </c>
      <c r="H93" s="178" t="s">
        <v>226</v>
      </c>
      <c r="I93" s="178" t="s">
        <v>561</v>
      </c>
      <c r="J93" s="185" t="s">
        <v>5</v>
      </c>
      <c r="K93" s="185" t="s">
        <v>6</v>
      </c>
      <c r="L93" s="178"/>
      <c r="M93" s="207" t="s">
        <v>351</v>
      </c>
      <c r="N93" s="185" t="s">
        <v>7</v>
      </c>
    </row>
    <row r="94" spans="1:85" s="185" customFormat="1" x14ac:dyDescent="0.25">
      <c r="A94" s="472">
        <f t="shared" si="1"/>
        <v>91</v>
      </c>
      <c r="B94" s="185">
        <v>27193</v>
      </c>
      <c r="C94" s="185">
        <v>49</v>
      </c>
      <c r="D94" s="175" t="s">
        <v>524</v>
      </c>
      <c r="E94" s="175" t="s">
        <v>372</v>
      </c>
      <c r="F94" s="175" t="s">
        <v>372</v>
      </c>
      <c r="G94" s="179" t="s">
        <v>373</v>
      </c>
      <c r="H94" s="178" t="s">
        <v>226</v>
      </c>
      <c r="I94" s="178" t="s">
        <v>561</v>
      </c>
      <c r="J94" s="185" t="s">
        <v>5</v>
      </c>
      <c r="K94" s="185" t="s">
        <v>6</v>
      </c>
      <c r="L94" s="178"/>
      <c r="M94" s="207" t="s">
        <v>352</v>
      </c>
      <c r="N94" s="185" t="s">
        <v>7</v>
      </c>
    </row>
    <row r="95" spans="1:85" s="185" customFormat="1" x14ac:dyDescent="0.25">
      <c r="A95" s="472">
        <f t="shared" si="1"/>
        <v>92</v>
      </c>
      <c r="B95" s="185">
        <v>27335</v>
      </c>
      <c r="C95" s="185">
        <v>49</v>
      </c>
      <c r="D95" s="175" t="s">
        <v>524</v>
      </c>
      <c r="E95" s="175" t="s">
        <v>372</v>
      </c>
      <c r="F95" s="175" t="s">
        <v>372</v>
      </c>
      <c r="G95" s="179" t="s">
        <v>373</v>
      </c>
      <c r="H95" s="178" t="s">
        <v>226</v>
      </c>
      <c r="I95" s="178" t="s">
        <v>561</v>
      </c>
      <c r="J95" s="185" t="s">
        <v>5</v>
      </c>
      <c r="K95" s="185" t="s">
        <v>19</v>
      </c>
      <c r="L95" s="178"/>
      <c r="M95" s="207" t="s">
        <v>359</v>
      </c>
      <c r="N95" s="185" t="s">
        <v>7</v>
      </c>
    </row>
    <row r="96" spans="1:85" s="185" customFormat="1" x14ac:dyDescent="0.25">
      <c r="A96" s="472">
        <f t="shared" si="1"/>
        <v>93</v>
      </c>
      <c r="B96" s="205">
        <v>32032</v>
      </c>
      <c r="C96" s="185">
        <v>49</v>
      </c>
      <c r="D96" s="175" t="s">
        <v>524</v>
      </c>
      <c r="E96" s="175" t="s">
        <v>372</v>
      </c>
      <c r="F96" s="175" t="s">
        <v>372</v>
      </c>
      <c r="G96" s="179" t="s">
        <v>373</v>
      </c>
      <c r="H96" s="178" t="s">
        <v>226</v>
      </c>
      <c r="I96" s="178" t="s">
        <v>371</v>
      </c>
      <c r="J96" s="185" t="s">
        <v>5</v>
      </c>
      <c r="K96" s="185" t="s">
        <v>6</v>
      </c>
      <c r="L96" s="178"/>
      <c r="M96" s="207" t="s">
        <v>352</v>
      </c>
      <c r="N96" s="185" t="s">
        <v>7</v>
      </c>
      <c r="O96" s="185" t="s">
        <v>575</v>
      </c>
    </row>
    <row r="97" spans="1:85" x14ac:dyDescent="0.25">
      <c r="A97" s="472">
        <f t="shared" si="1"/>
        <v>94</v>
      </c>
      <c r="B97" s="4">
        <v>26994</v>
      </c>
      <c r="C97" s="33">
        <v>50</v>
      </c>
      <c r="D97" s="164" t="s">
        <v>525</v>
      </c>
      <c r="E97" s="164" t="s">
        <v>233</v>
      </c>
      <c r="F97" s="164" t="s">
        <v>233</v>
      </c>
      <c r="G97" s="267" t="s">
        <v>649</v>
      </c>
      <c r="H97" s="14" t="s">
        <v>226</v>
      </c>
      <c r="I97" s="96">
        <v>1880</v>
      </c>
      <c r="J97" t="s">
        <v>5</v>
      </c>
      <c r="K97" s="4" t="s">
        <v>6</v>
      </c>
      <c r="M97" s="207" t="s">
        <v>351</v>
      </c>
      <c r="N97" t="s">
        <v>7</v>
      </c>
    </row>
    <row r="98" spans="1:85" x14ac:dyDescent="0.25">
      <c r="A98" s="472">
        <f t="shared" si="1"/>
        <v>95</v>
      </c>
      <c r="B98" s="4">
        <v>335151</v>
      </c>
      <c r="C98" s="33">
        <v>50</v>
      </c>
      <c r="D98" s="164" t="s">
        <v>525</v>
      </c>
      <c r="E98" s="164" t="s">
        <v>233</v>
      </c>
      <c r="F98" s="164" t="s">
        <v>233</v>
      </c>
      <c r="G98" s="268" t="s">
        <v>649</v>
      </c>
      <c r="H98" s="15" t="s">
        <v>226</v>
      </c>
      <c r="I98" s="96">
        <v>1880</v>
      </c>
      <c r="J98" t="s">
        <v>5</v>
      </c>
      <c r="K98" s="4" t="s">
        <v>6</v>
      </c>
      <c r="M98" s="207" t="s">
        <v>351</v>
      </c>
      <c r="N98" t="s">
        <v>7</v>
      </c>
    </row>
    <row r="99" spans="1:85" x14ac:dyDescent="0.25">
      <c r="A99" s="472">
        <f t="shared" si="1"/>
        <v>96</v>
      </c>
      <c r="B99" s="4">
        <v>27330</v>
      </c>
      <c r="C99" s="33">
        <v>51</v>
      </c>
      <c r="D99" s="164" t="s">
        <v>135</v>
      </c>
      <c r="E99" s="163" t="s">
        <v>323</v>
      </c>
      <c r="F99" s="164" t="s">
        <v>135</v>
      </c>
      <c r="G99" s="269" t="s">
        <v>650</v>
      </c>
      <c r="H99" s="14" t="s">
        <v>226</v>
      </c>
      <c r="I99" s="96">
        <v>1880</v>
      </c>
      <c r="J99" t="s">
        <v>5</v>
      </c>
      <c r="K99" s="4" t="s">
        <v>19</v>
      </c>
      <c r="M99" s="207" t="s">
        <v>359</v>
      </c>
      <c r="N99" t="s">
        <v>7</v>
      </c>
    </row>
    <row r="100" spans="1:85" s="28" customFormat="1" x14ac:dyDescent="0.25">
      <c r="A100" s="472">
        <f t="shared" si="1"/>
        <v>97</v>
      </c>
      <c r="B100" s="42">
        <v>93244</v>
      </c>
      <c r="C100" s="43">
        <v>51</v>
      </c>
      <c r="D100" s="175" t="s">
        <v>135</v>
      </c>
      <c r="E100" s="177" t="s">
        <v>323</v>
      </c>
      <c r="F100" s="175" t="s">
        <v>135</v>
      </c>
      <c r="G100" s="270" t="s">
        <v>650</v>
      </c>
      <c r="H100" s="44" t="s">
        <v>226</v>
      </c>
      <c r="I100" s="96" t="s">
        <v>371</v>
      </c>
      <c r="J100" s="42" t="s">
        <v>5</v>
      </c>
      <c r="K100" s="42" t="s">
        <v>19</v>
      </c>
      <c r="L100" s="170"/>
      <c r="M100" s="207" t="s">
        <v>353</v>
      </c>
      <c r="N100" s="42" t="s">
        <v>7</v>
      </c>
      <c r="O100" s="185" t="s">
        <v>575</v>
      </c>
      <c r="P100" s="42"/>
      <c r="Q100" s="42"/>
      <c r="R100" s="42"/>
      <c r="S100" s="42"/>
      <c r="T100" s="42"/>
      <c r="U100" s="42"/>
      <c r="V100" s="42"/>
      <c r="W100" s="42"/>
    </row>
    <row r="101" spans="1:85" x14ac:dyDescent="0.25">
      <c r="A101" s="472">
        <f t="shared" si="1"/>
        <v>98</v>
      </c>
      <c r="B101" s="4">
        <v>219864</v>
      </c>
      <c r="C101" s="33">
        <v>52</v>
      </c>
      <c r="D101" s="164" t="s">
        <v>134</v>
      </c>
      <c r="E101" s="163" t="s">
        <v>341</v>
      </c>
      <c r="F101" s="164" t="s">
        <v>134</v>
      </c>
      <c r="G101" s="271" t="s">
        <v>651</v>
      </c>
      <c r="H101" s="15" t="s">
        <v>226</v>
      </c>
      <c r="I101" s="96">
        <v>1880</v>
      </c>
      <c r="J101" s="28" t="s">
        <v>5</v>
      </c>
      <c r="K101" s="33" t="s">
        <v>19</v>
      </c>
      <c r="M101" s="207" t="s">
        <v>353</v>
      </c>
      <c r="N101" s="28" t="s">
        <v>7</v>
      </c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</row>
    <row r="102" spans="1:85" s="185" customFormat="1" x14ac:dyDescent="0.25">
      <c r="A102" s="472">
        <f t="shared" si="1"/>
        <v>99</v>
      </c>
      <c r="B102" s="185">
        <v>27168</v>
      </c>
      <c r="C102" s="185">
        <v>52</v>
      </c>
      <c r="D102" s="175" t="s">
        <v>134</v>
      </c>
      <c r="E102" s="177" t="s">
        <v>341</v>
      </c>
      <c r="F102" s="175" t="s">
        <v>134</v>
      </c>
      <c r="G102" s="271" t="s">
        <v>651</v>
      </c>
      <c r="H102" s="122" t="s">
        <v>226</v>
      </c>
      <c r="I102" s="178" t="s">
        <v>561</v>
      </c>
      <c r="J102" s="185" t="s">
        <v>5</v>
      </c>
      <c r="K102" s="185" t="s">
        <v>6</v>
      </c>
      <c r="L102" s="178"/>
      <c r="M102" s="207" t="s">
        <v>352</v>
      </c>
      <c r="N102" s="185" t="s">
        <v>7</v>
      </c>
    </row>
    <row r="103" spans="1:85" s="28" customFormat="1" x14ac:dyDescent="0.25">
      <c r="A103" s="472">
        <f t="shared" si="1"/>
        <v>100</v>
      </c>
      <c r="B103" s="45">
        <v>27181</v>
      </c>
      <c r="C103" s="45">
        <v>52</v>
      </c>
      <c r="D103" s="175" t="s">
        <v>134</v>
      </c>
      <c r="E103" s="177" t="s">
        <v>341</v>
      </c>
      <c r="F103" s="175" t="s">
        <v>134</v>
      </c>
      <c r="G103" s="271" t="s">
        <v>651</v>
      </c>
      <c r="H103" s="46" t="s">
        <v>226</v>
      </c>
      <c r="I103" s="178" t="s">
        <v>561</v>
      </c>
      <c r="J103" s="45" t="s">
        <v>5</v>
      </c>
      <c r="K103" s="45" t="s">
        <v>19</v>
      </c>
      <c r="L103" s="169"/>
      <c r="M103" s="207" t="s">
        <v>353</v>
      </c>
      <c r="N103" s="45" t="s">
        <v>7</v>
      </c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85" s="185" customFormat="1" x14ac:dyDescent="0.25">
      <c r="A104" s="472">
        <f t="shared" si="1"/>
        <v>101</v>
      </c>
      <c r="B104" s="185">
        <v>27404</v>
      </c>
      <c r="C104" s="185">
        <v>53</v>
      </c>
      <c r="D104" s="175" t="s">
        <v>513</v>
      </c>
      <c r="E104" s="175" t="s">
        <v>374</v>
      </c>
      <c r="F104" s="175" t="s">
        <v>375</v>
      </c>
      <c r="G104" s="179" t="s">
        <v>376</v>
      </c>
      <c r="H104" s="178" t="s">
        <v>226</v>
      </c>
      <c r="I104" s="178">
        <v>1880</v>
      </c>
      <c r="J104" s="185" t="s">
        <v>5</v>
      </c>
      <c r="K104" s="185" t="s">
        <v>6</v>
      </c>
      <c r="L104" s="178"/>
      <c r="M104" s="5" t="s">
        <v>348</v>
      </c>
      <c r="N104" s="185" t="s">
        <v>377</v>
      </c>
      <c r="O104" s="185" t="s">
        <v>608</v>
      </c>
    </row>
    <row r="105" spans="1:85" x14ac:dyDescent="0.25">
      <c r="A105" s="472">
        <f t="shared" si="1"/>
        <v>102</v>
      </c>
      <c r="B105" s="4">
        <v>24971</v>
      </c>
      <c r="C105" s="33">
        <v>55</v>
      </c>
      <c r="D105" s="164" t="s">
        <v>514</v>
      </c>
      <c r="E105" s="164" t="s">
        <v>526</v>
      </c>
      <c r="F105" s="164" t="s">
        <v>526</v>
      </c>
      <c r="G105" s="272" t="s">
        <v>652</v>
      </c>
      <c r="H105" s="14" t="s">
        <v>226</v>
      </c>
      <c r="I105" s="178">
        <v>1880</v>
      </c>
      <c r="J105" t="s">
        <v>5</v>
      </c>
      <c r="K105" s="4" t="s">
        <v>6</v>
      </c>
      <c r="M105" s="211" t="s">
        <v>355</v>
      </c>
      <c r="N105" t="s">
        <v>7</v>
      </c>
    </row>
    <row r="106" spans="1:85" x14ac:dyDescent="0.25">
      <c r="A106" s="472">
        <f t="shared" si="1"/>
        <v>103</v>
      </c>
      <c r="B106" s="4">
        <v>26890</v>
      </c>
      <c r="C106" s="33">
        <v>55</v>
      </c>
      <c r="D106" s="164" t="s">
        <v>514</v>
      </c>
      <c r="E106" s="164" t="s">
        <v>526</v>
      </c>
      <c r="F106" s="164" t="s">
        <v>526</v>
      </c>
      <c r="G106" s="273" t="s">
        <v>652</v>
      </c>
      <c r="H106" s="14" t="s">
        <v>226</v>
      </c>
      <c r="I106" s="96">
        <v>1880</v>
      </c>
      <c r="J106" t="s">
        <v>5</v>
      </c>
      <c r="K106" s="4" t="s">
        <v>6</v>
      </c>
      <c r="M106" s="211" t="s">
        <v>349</v>
      </c>
      <c r="N106" t="s">
        <v>7</v>
      </c>
    </row>
    <row r="107" spans="1:85" x14ac:dyDescent="0.25">
      <c r="A107" s="472">
        <f t="shared" si="1"/>
        <v>104</v>
      </c>
      <c r="B107" s="4">
        <v>27201</v>
      </c>
      <c r="C107" s="33">
        <v>55</v>
      </c>
      <c r="D107" s="164" t="s">
        <v>514</v>
      </c>
      <c r="E107" s="164" t="s">
        <v>526</v>
      </c>
      <c r="F107" s="164" t="s">
        <v>526</v>
      </c>
      <c r="G107" s="274" t="s">
        <v>652</v>
      </c>
      <c r="H107" s="14" t="s">
        <v>226</v>
      </c>
      <c r="I107" s="96">
        <v>1880</v>
      </c>
      <c r="J107" t="s">
        <v>5</v>
      </c>
      <c r="K107" s="4" t="s">
        <v>6</v>
      </c>
      <c r="M107" s="211" t="s">
        <v>351</v>
      </c>
      <c r="N107" t="s">
        <v>7</v>
      </c>
    </row>
    <row r="108" spans="1:85" x14ac:dyDescent="0.25">
      <c r="A108" s="472">
        <f t="shared" si="1"/>
        <v>105</v>
      </c>
      <c r="B108" s="4">
        <v>273380</v>
      </c>
      <c r="C108" s="33">
        <v>56</v>
      </c>
      <c r="D108" s="164" t="s">
        <v>110</v>
      </c>
      <c r="E108" s="164" t="s">
        <v>110</v>
      </c>
      <c r="F108" s="164" t="s">
        <v>110</v>
      </c>
      <c r="G108" s="275" t="s">
        <v>379</v>
      </c>
      <c r="H108" s="15" t="s">
        <v>226</v>
      </c>
      <c r="I108" s="96">
        <v>1880</v>
      </c>
      <c r="J108" s="28" t="s">
        <v>5</v>
      </c>
      <c r="K108" s="4" t="s">
        <v>6</v>
      </c>
      <c r="M108" s="207" t="s">
        <v>349</v>
      </c>
      <c r="N108" s="28" t="s">
        <v>7</v>
      </c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</row>
    <row r="109" spans="1:85" s="185" customFormat="1" x14ac:dyDescent="0.25">
      <c r="A109" s="472">
        <f t="shared" si="1"/>
        <v>106</v>
      </c>
      <c r="B109" s="185">
        <v>27040</v>
      </c>
      <c r="C109" s="185">
        <v>57</v>
      </c>
      <c r="D109" s="175" t="s">
        <v>378</v>
      </c>
      <c r="E109" s="177" t="s">
        <v>378</v>
      </c>
      <c r="F109" s="175" t="s">
        <v>110</v>
      </c>
      <c r="G109" s="276" t="s">
        <v>379</v>
      </c>
      <c r="H109" s="178" t="s">
        <v>226</v>
      </c>
      <c r="I109" s="178" t="s">
        <v>561</v>
      </c>
      <c r="J109" s="185" t="s">
        <v>5</v>
      </c>
      <c r="K109" s="185" t="s">
        <v>6</v>
      </c>
      <c r="L109" s="178"/>
      <c r="M109" s="207" t="s">
        <v>351</v>
      </c>
      <c r="N109" s="185" t="s">
        <v>7</v>
      </c>
    </row>
    <row r="110" spans="1:85" s="6" customFormat="1" x14ac:dyDescent="0.25">
      <c r="A110" s="472">
        <f t="shared" si="1"/>
        <v>107</v>
      </c>
      <c r="B110" s="4">
        <v>26917</v>
      </c>
      <c r="C110" s="33">
        <v>58</v>
      </c>
      <c r="D110" s="164" t="s">
        <v>527</v>
      </c>
      <c r="E110" s="163" t="s">
        <v>313</v>
      </c>
      <c r="F110" s="164" t="s">
        <v>88</v>
      </c>
      <c r="G110" s="277" t="s">
        <v>477</v>
      </c>
      <c r="H110" s="14" t="s">
        <v>226</v>
      </c>
      <c r="I110" s="96">
        <v>1880</v>
      </c>
      <c r="J110" s="7" t="s">
        <v>5</v>
      </c>
      <c r="K110" s="4" t="s">
        <v>6</v>
      </c>
      <c r="L110" s="170"/>
      <c r="M110" s="207" t="s">
        <v>349</v>
      </c>
      <c r="N110" s="7" t="s">
        <v>7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</row>
    <row r="111" spans="1:85" s="185" customFormat="1" x14ac:dyDescent="0.25">
      <c r="A111" s="472">
        <f t="shared" si="1"/>
        <v>108</v>
      </c>
      <c r="B111" s="205">
        <v>34748</v>
      </c>
      <c r="C111" s="185">
        <v>58</v>
      </c>
      <c r="D111" s="175" t="s">
        <v>88</v>
      </c>
      <c r="E111" s="177" t="s">
        <v>313</v>
      </c>
      <c r="F111" s="175" t="s">
        <v>88</v>
      </c>
      <c r="G111" s="179" t="s">
        <v>477</v>
      </c>
      <c r="H111" s="178" t="s">
        <v>226</v>
      </c>
      <c r="I111" s="178" t="s">
        <v>371</v>
      </c>
      <c r="J111" s="185" t="s">
        <v>5</v>
      </c>
      <c r="K111" s="185" t="s">
        <v>6</v>
      </c>
      <c r="L111" s="178"/>
      <c r="M111" s="184" t="s">
        <v>348</v>
      </c>
      <c r="N111" s="185" t="s">
        <v>377</v>
      </c>
      <c r="O111" s="185" t="s">
        <v>573</v>
      </c>
    </row>
    <row r="112" spans="1:85" x14ac:dyDescent="0.25">
      <c r="A112" s="472">
        <f t="shared" si="1"/>
        <v>109</v>
      </c>
      <c r="B112" s="4">
        <v>26889</v>
      </c>
      <c r="C112" s="33">
        <v>59</v>
      </c>
      <c r="D112" s="164" t="s">
        <v>140</v>
      </c>
      <c r="E112" s="177" t="s">
        <v>141</v>
      </c>
      <c r="F112" s="164" t="s">
        <v>140</v>
      </c>
      <c r="G112" s="278" t="s">
        <v>653</v>
      </c>
      <c r="H112" s="14" t="s">
        <v>226</v>
      </c>
      <c r="I112" s="96">
        <v>1880</v>
      </c>
      <c r="J112" t="s">
        <v>5</v>
      </c>
      <c r="K112" s="4" t="s">
        <v>6</v>
      </c>
      <c r="M112" s="207" t="s">
        <v>349</v>
      </c>
      <c r="N112" t="s">
        <v>7</v>
      </c>
    </row>
    <row r="113" spans="1:85" x14ac:dyDescent="0.25">
      <c r="A113" s="472">
        <f t="shared" si="1"/>
        <v>110</v>
      </c>
      <c r="B113" s="4">
        <v>27277</v>
      </c>
      <c r="C113" s="33">
        <v>59</v>
      </c>
      <c r="D113" s="164" t="s">
        <v>140</v>
      </c>
      <c r="E113" s="177" t="s">
        <v>141</v>
      </c>
      <c r="F113" s="164" t="s">
        <v>140</v>
      </c>
      <c r="G113" s="278" t="s">
        <v>653</v>
      </c>
      <c r="H113" s="14" t="s">
        <v>226</v>
      </c>
      <c r="I113" s="96">
        <v>1880</v>
      </c>
      <c r="J113" t="s">
        <v>5</v>
      </c>
      <c r="K113" s="4" t="s">
        <v>19</v>
      </c>
      <c r="M113" s="207" t="s">
        <v>353</v>
      </c>
      <c r="N113" t="s">
        <v>7</v>
      </c>
    </row>
    <row r="114" spans="1:85" x14ac:dyDescent="0.25">
      <c r="A114" s="472">
        <f t="shared" si="1"/>
        <v>111</v>
      </c>
      <c r="B114" s="4">
        <v>103435</v>
      </c>
      <c r="C114" s="33">
        <v>59</v>
      </c>
      <c r="D114" s="164" t="s">
        <v>140</v>
      </c>
      <c r="E114" s="177" t="s">
        <v>141</v>
      </c>
      <c r="F114" s="164" t="s">
        <v>140</v>
      </c>
      <c r="G114" s="278" t="s">
        <v>653</v>
      </c>
      <c r="H114" s="14" t="s">
        <v>226</v>
      </c>
      <c r="I114" s="178">
        <v>1880</v>
      </c>
      <c r="J114" t="s">
        <v>5</v>
      </c>
      <c r="K114" s="4" t="s">
        <v>6</v>
      </c>
      <c r="M114" s="207" t="s">
        <v>352</v>
      </c>
      <c r="N114" t="s">
        <v>7</v>
      </c>
    </row>
    <row r="115" spans="1:85" x14ac:dyDescent="0.25">
      <c r="A115" s="472">
        <f t="shared" si="1"/>
        <v>112</v>
      </c>
      <c r="B115" s="4">
        <v>272698</v>
      </c>
      <c r="C115" s="4">
        <v>59</v>
      </c>
      <c r="D115" s="177" t="s">
        <v>141</v>
      </c>
      <c r="E115" s="177" t="s">
        <v>141</v>
      </c>
      <c r="F115" s="164" t="s">
        <v>140</v>
      </c>
      <c r="G115" s="278" t="s">
        <v>653</v>
      </c>
      <c r="H115" s="14" t="s">
        <v>226</v>
      </c>
      <c r="I115" s="178">
        <v>1880</v>
      </c>
      <c r="J115" t="s">
        <v>5</v>
      </c>
      <c r="K115" s="4" t="s">
        <v>6</v>
      </c>
      <c r="M115" s="207" t="s">
        <v>352</v>
      </c>
      <c r="N115" t="s">
        <v>7</v>
      </c>
      <c r="O115" s="187" t="s">
        <v>571</v>
      </c>
    </row>
    <row r="116" spans="1:85" s="185" customFormat="1" x14ac:dyDescent="0.25">
      <c r="A116" s="472">
        <f t="shared" si="1"/>
        <v>113</v>
      </c>
      <c r="B116" s="205">
        <v>111004</v>
      </c>
      <c r="C116" s="185">
        <v>59</v>
      </c>
      <c r="D116" s="177" t="s">
        <v>141</v>
      </c>
      <c r="E116" s="177" t="s">
        <v>141</v>
      </c>
      <c r="F116" s="175" t="s">
        <v>140</v>
      </c>
      <c r="G116" s="278" t="s">
        <v>653</v>
      </c>
      <c r="H116" s="159" t="s">
        <v>226</v>
      </c>
      <c r="I116" s="178" t="s">
        <v>371</v>
      </c>
      <c r="J116" s="185" t="s">
        <v>5</v>
      </c>
      <c r="K116" s="185" t="s">
        <v>6</v>
      </c>
      <c r="L116" s="178"/>
      <c r="M116" s="181" t="s">
        <v>351</v>
      </c>
      <c r="N116" s="185" t="s">
        <v>7</v>
      </c>
      <c r="O116" s="185" t="s">
        <v>575</v>
      </c>
    </row>
    <row r="117" spans="1:85" x14ac:dyDescent="0.25">
      <c r="A117" s="472">
        <f t="shared" si="1"/>
        <v>114</v>
      </c>
      <c r="B117" s="4">
        <v>272775</v>
      </c>
      <c r="C117" s="33">
        <v>60</v>
      </c>
      <c r="D117" s="163" t="s">
        <v>30</v>
      </c>
      <c r="E117" s="163" t="s">
        <v>206</v>
      </c>
      <c r="F117" s="164" t="s">
        <v>63</v>
      </c>
      <c r="G117" s="279" t="s">
        <v>654</v>
      </c>
      <c r="H117" s="15" t="s">
        <v>226</v>
      </c>
      <c r="I117" s="96">
        <v>1880</v>
      </c>
      <c r="J117" s="28" t="s">
        <v>5</v>
      </c>
      <c r="K117" s="4" t="s">
        <v>6</v>
      </c>
      <c r="M117" s="207" t="s">
        <v>351</v>
      </c>
      <c r="N117" s="28" t="s">
        <v>7</v>
      </c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</row>
    <row r="118" spans="1:85" s="6" customFormat="1" x14ac:dyDescent="0.25">
      <c r="A118" s="472">
        <f t="shared" si="1"/>
        <v>115</v>
      </c>
      <c r="B118" s="4">
        <v>27012</v>
      </c>
      <c r="C118" s="33">
        <v>60</v>
      </c>
      <c r="D118" s="164" t="s">
        <v>63</v>
      </c>
      <c r="E118" s="163" t="s">
        <v>206</v>
      </c>
      <c r="F118" s="164" t="s">
        <v>63</v>
      </c>
      <c r="G118" s="279" t="s">
        <v>654</v>
      </c>
      <c r="H118" s="14" t="s">
        <v>226</v>
      </c>
      <c r="I118" s="96">
        <v>1880</v>
      </c>
      <c r="J118" s="7" t="s">
        <v>5</v>
      </c>
      <c r="K118" s="4" t="s">
        <v>6</v>
      </c>
      <c r="L118" s="170"/>
      <c r="M118" s="207" t="s">
        <v>351</v>
      </c>
      <c r="N118" s="7" t="s">
        <v>7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</row>
    <row r="119" spans="1:85" x14ac:dyDescent="0.25">
      <c r="A119" s="472">
        <f t="shared" si="1"/>
        <v>116</v>
      </c>
      <c r="B119" s="4">
        <v>27329</v>
      </c>
      <c r="C119" s="4">
        <v>60</v>
      </c>
      <c r="D119" s="175" t="s">
        <v>63</v>
      </c>
      <c r="E119" s="177" t="s">
        <v>206</v>
      </c>
      <c r="F119" s="175" t="s">
        <v>63</v>
      </c>
      <c r="G119" s="279" t="s">
        <v>654</v>
      </c>
      <c r="H119" s="15" t="s">
        <v>226</v>
      </c>
      <c r="I119" s="178">
        <v>1880</v>
      </c>
      <c r="J119" s="33" t="s">
        <v>5</v>
      </c>
      <c r="K119" s="4" t="s">
        <v>19</v>
      </c>
      <c r="L119" s="169"/>
      <c r="M119" s="207" t="s">
        <v>359</v>
      </c>
      <c r="N119" s="33" t="s">
        <v>7</v>
      </c>
      <c r="O119" s="33"/>
      <c r="P119" s="33"/>
      <c r="Q119" s="9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</row>
    <row r="120" spans="1:85" x14ac:dyDescent="0.25">
      <c r="A120" s="472">
        <f t="shared" si="1"/>
        <v>117</v>
      </c>
      <c r="B120" s="4">
        <v>38334</v>
      </c>
      <c r="C120" s="33">
        <v>60</v>
      </c>
      <c r="D120" s="164" t="s">
        <v>63</v>
      </c>
      <c r="E120" s="163" t="s">
        <v>206</v>
      </c>
      <c r="F120" s="164" t="s">
        <v>63</v>
      </c>
      <c r="G120" s="279" t="s">
        <v>654</v>
      </c>
      <c r="H120" s="15" t="s">
        <v>226</v>
      </c>
      <c r="I120" s="96">
        <v>1880</v>
      </c>
      <c r="J120" t="s">
        <v>5</v>
      </c>
      <c r="K120" s="4" t="s">
        <v>19</v>
      </c>
      <c r="M120" s="207" t="s">
        <v>353</v>
      </c>
      <c r="N120" t="s">
        <v>7</v>
      </c>
    </row>
    <row r="121" spans="1:85" x14ac:dyDescent="0.25">
      <c r="A121" s="472">
        <f t="shared" si="1"/>
        <v>118</v>
      </c>
      <c r="B121" s="4">
        <v>27184</v>
      </c>
      <c r="C121" s="33">
        <v>66</v>
      </c>
      <c r="D121" s="164" t="s">
        <v>34</v>
      </c>
      <c r="E121" s="163" t="s">
        <v>112</v>
      </c>
      <c r="F121" s="164" t="s">
        <v>34</v>
      </c>
      <c r="G121" s="280" t="s">
        <v>655</v>
      </c>
      <c r="H121" s="14" t="s">
        <v>226</v>
      </c>
      <c r="I121" s="96">
        <v>1880</v>
      </c>
      <c r="J121" t="s">
        <v>5</v>
      </c>
      <c r="K121" s="4" t="s">
        <v>6</v>
      </c>
      <c r="M121" s="207" t="s">
        <v>352</v>
      </c>
      <c r="N121" t="s">
        <v>7</v>
      </c>
    </row>
    <row r="122" spans="1:85" x14ac:dyDescent="0.25">
      <c r="A122" s="472">
        <f t="shared" si="1"/>
        <v>119</v>
      </c>
      <c r="B122" s="4">
        <v>27755</v>
      </c>
      <c r="C122" s="33">
        <v>66</v>
      </c>
      <c r="D122" s="164" t="s">
        <v>34</v>
      </c>
      <c r="E122" s="163" t="s">
        <v>112</v>
      </c>
      <c r="F122" s="164" t="s">
        <v>34</v>
      </c>
      <c r="G122" s="281" t="s">
        <v>655</v>
      </c>
      <c r="H122" s="15" t="s">
        <v>226</v>
      </c>
      <c r="I122" s="96">
        <v>1880</v>
      </c>
      <c r="J122" t="s">
        <v>5</v>
      </c>
      <c r="K122" s="4" t="s">
        <v>6</v>
      </c>
      <c r="M122" s="207" t="s">
        <v>356</v>
      </c>
      <c r="N122" t="s">
        <v>7</v>
      </c>
    </row>
    <row r="123" spans="1:85" s="185" customFormat="1" x14ac:dyDescent="0.25">
      <c r="A123" s="472">
        <f t="shared" si="1"/>
        <v>120</v>
      </c>
      <c r="B123" s="185">
        <v>27754</v>
      </c>
      <c r="C123" s="185">
        <v>66</v>
      </c>
      <c r="D123" s="175" t="s">
        <v>34</v>
      </c>
      <c r="E123" s="177" t="s">
        <v>112</v>
      </c>
      <c r="F123" s="175" t="s">
        <v>34</v>
      </c>
      <c r="G123" s="282" t="s">
        <v>655</v>
      </c>
      <c r="H123" s="15" t="s">
        <v>226</v>
      </c>
      <c r="I123" s="178">
        <v>1880</v>
      </c>
      <c r="J123" s="185" t="s">
        <v>5</v>
      </c>
      <c r="K123" s="185" t="s">
        <v>6</v>
      </c>
      <c r="M123" s="207" t="s">
        <v>352</v>
      </c>
      <c r="N123" s="185" t="s">
        <v>486</v>
      </c>
      <c r="O123" s="185" t="s">
        <v>566</v>
      </c>
    </row>
    <row r="124" spans="1:85" x14ac:dyDescent="0.25">
      <c r="A124" s="472">
        <f t="shared" si="1"/>
        <v>121</v>
      </c>
      <c r="B124" s="4">
        <v>27173</v>
      </c>
      <c r="C124" s="33">
        <v>67</v>
      </c>
      <c r="D124" s="164" t="s">
        <v>167</v>
      </c>
      <c r="E124" s="163" t="s">
        <v>168</v>
      </c>
      <c r="F124" s="164" t="s">
        <v>167</v>
      </c>
      <c r="G124" s="283" t="s">
        <v>656</v>
      </c>
      <c r="H124" s="14" t="s">
        <v>226</v>
      </c>
      <c r="I124" s="96">
        <v>1880</v>
      </c>
      <c r="J124" t="s">
        <v>5</v>
      </c>
      <c r="K124" s="4" t="s">
        <v>6</v>
      </c>
      <c r="M124" s="207" t="s">
        <v>360</v>
      </c>
      <c r="N124" t="s">
        <v>7</v>
      </c>
    </row>
    <row r="125" spans="1:85" x14ac:dyDescent="0.25">
      <c r="A125" s="472">
        <f t="shared" si="1"/>
        <v>122</v>
      </c>
      <c r="B125" s="4">
        <v>27188</v>
      </c>
      <c r="C125" s="33">
        <v>67</v>
      </c>
      <c r="D125" s="164" t="s">
        <v>167</v>
      </c>
      <c r="E125" s="163" t="s">
        <v>168</v>
      </c>
      <c r="F125" s="164" t="s">
        <v>167</v>
      </c>
      <c r="G125" s="284" t="s">
        <v>656</v>
      </c>
      <c r="H125" s="14" t="s">
        <v>226</v>
      </c>
      <c r="I125" s="96">
        <v>1880</v>
      </c>
      <c r="J125" t="s">
        <v>5</v>
      </c>
      <c r="K125" s="4" t="s">
        <v>6</v>
      </c>
      <c r="M125" s="207" t="s">
        <v>356</v>
      </c>
      <c r="N125" t="s">
        <v>7</v>
      </c>
    </row>
    <row r="126" spans="1:85" s="28" customFormat="1" x14ac:dyDescent="0.25">
      <c r="A126" s="472">
        <f t="shared" si="1"/>
        <v>123</v>
      </c>
      <c r="B126" s="47">
        <v>27395</v>
      </c>
      <c r="C126" s="47">
        <v>67</v>
      </c>
      <c r="D126" s="164" t="s">
        <v>167</v>
      </c>
      <c r="E126" s="163" t="s">
        <v>168</v>
      </c>
      <c r="F126" s="164" t="s">
        <v>167</v>
      </c>
      <c r="G126" s="285" t="s">
        <v>656</v>
      </c>
      <c r="H126" s="48" t="s">
        <v>226</v>
      </c>
      <c r="I126" s="96" t="s">
        <v>561</v>
      </c>
      <c r="J126" s="47" t="s">
        <v>5</v>
      </c>
      <c r="K126" s="47" t="s">
        <v>6</v>
      </c>
      <c r="L126" s="170"/>
      <c r="M126" s="207" t="s">
        <v>360</v>
      </c>
      <c r="N126" s="47" t="s">
        <v>7</v>
      </c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:85" x14ac:dyDescent="0.25">
      <c r="A127" s="472">
        <f t="shared" si="1"/>
        <v>124</v>
      </c>
      <c r="B127" s="4">
        <v>27756</v>
      </c>
      <c r="C127" s="33">
        <v>69</v>
      </c>
      <c r="D127" s="163" t="s">
        <v>10</v>
      </c>
      <c r="E127" s="163" t="s">
        <v>197</v>
      </c>
      <c r="F127" s="147" t="s">
        <v>195</v>
      </c>
      <c r="G127" s="286" t="s">
        <v>657</v>
      </c>
      <c r="H127" s="15" t="s">
        <v>226</v>
      </c>
      <c r="I127" s="96">
        <v>1880</v>
      </c>
      <c r="J127" t="s">
        <v>5</v>
      </c>
      <c r="K127" s="4" t="s">
        <v>6</v>
      </c>
      <c r="M127" s="207" t="s">
        <v>356</v>
      </c>
      <c r="N127" t="s">
        <v>7</v>
      </c>
      <c r="O127" s="28"/>
    </row>
    <row r="128" spans="1:85" s="185" customFormat="1" x14ac:dyDescent="0.25">
      <c r="A128" s="472">
        <f t="shared" si="1"/>
        <v>125</v>
      </c>
      <c r="B128" s="185">
        <v>28089</v>
      </c>
      <c r="C128" s="185">
        <v>70</v>
      </c>
      <c r="D128" s="175" t="s">
        <v>380</v>
      </c>
      <c r="E128" s="177" t="s">
        <v>381</v>
      </c>
      <c r="F128" s="175" t="s">
        <v>380</v>
      </c>
      <c r="G128" s="179" t="s">
        <v>382</v>
      </c>
      <c r="H128" s="178" t="s">
        <v>226</v>
      </c>
      <c r="I128" s="178">
        <v>1880</v>
      </c>
      <c r="J128" s="185" t="s">
        <v>5</v>
      </c>
      <c r="K128" s="185" t="s">
        <v>6</v>
      </c>
      <c r="L128" s="178"/>
      <c r="M128" s="5" t="s">
        <v>352</v>
      </c>
      <c r="N128" s="185" t="s">
        <v>486</v>
      </c>
      <c r="O128" s="185" t="s">
        <v>572</v>
      </c>
    </row>
    <row r="129" spans="1:85" s="185" customFormat="1" x14ac:dyDescent="0.25">
      <c r="A129" s="472">
        <f t="shared" si="1"/>
        <v>126</v>
      </c>
      <c r="B129" s="185">
        <v>27048</v>
      </c>
      <c r="C129" s="185">
        <v>72</v>
      </c>
      <c r="D129" s="175" t="s">
        <v>383</v>
      </c>
      <c r="E129" s="175" t="s">
        <v>383</v>
      </c>
      <c r="F129" s="175" t="s">
        <v>383</v>
      </c>
      <c r="G129" s="179" t="s">
        <v>384</v>
      </c>
      <c r="H129" s="178" t="s">
        <v>226</v>
      </c>
      <c r="I129" s="178">
        <v>1880</v>
      </c>
      <c r="J129" s="185" t="s">
        <v>5</v>
      </c>
      <c r="K129" s="185" t="s">
        <v>6</v>
      </c>
      <c r="L129" s="178"/>
      <c r="M129" s="5" t="s">
        <v>356</v>
      </c>
      <c r="N129" s="185" t="s">
        <v>385</v>
      </c>
      <c r="O129" s="185" t="s">
        <v>565</v>
      </c>
    </row>
    <row r="130" spans="1:85" x14ac:dyDescent="0.25">
      <c r="A130" s="472">
        <f t="shared" si="1"/>
        <v>127</v>
      </c>
      <c r="B130" s="4">
        <v>27331</v>
      </c>
      <c r="C130" s="33">
        <v>73</v>
      </c>
      <c r="D130" s="164" t="s">
        <v>528</v>
      </c>
      <c r="E130" s="164" t="s">
        <v>236</v>
      </c>
      <c r="F130" s="164" t="s">
        <v>236</v>
      </c>
      <c r="G130" s="287" t="s">
        <v>658</v>
      </c>
      <c r="H130" s="16" t="s">
        <v>226</v>
      </c>
      <c r="I130" s="96">
        <v>1880</v>
      </c>
      <c r="J130" s="28" t="s">
        <v>5</v>
      </c>
      <c r="K130" s="4" t="s">
        <v>19</v>
      </c>
      <c r="M130" s="207" t="s">
        <v>359</v>
      </c>
      <c r="N130" s="28" t="s">
        <v>7</v>
      </c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</row>
    <row r="131" spans="1:85" x14ac:dyDescent="0.25">
      <c r="A131" s="472">
        <f t="shared" si="1"/>
        <v>128</v>
      </c>
      <c r="B131" s="4">
        <v>26865</v>
      </c>
      <c r="C131" s="33">
        <v>77</v>
      </c>
      <c r="D131" s="147" t="s">
        <v>315</v>
      </c>
      <c r="E131" s="147" t="s">
        <v>315</v>
      </c>
      <c r="F131" s="147" t="s">
        <v>315</v>
      </c>
      <c r="G131" s="288" t="s">
        <v>659</v>
      </c>
      <c r="H131" s="14" t="s">
        <v>226</v>
      </c>
      <c r="I131" s="96">
        <v>1880</v>
      </c>
      <c r="J131" t="s">
        <v>5</v>
      </c>
      <c r="K131" s="4" t="s">
        <v>6</v>
      </c>
      <c r="M131" s="207" t="s">
        <v>349</v>
      </c>
      <c r="N131" t="s">
        <v>7</v>
      </c>
    </row>
    <row r="132" spans="1:85" x14ac:dyDescent="0.25">
      <c r="A132" s="472">
        <f t="shared" si="1"/>
        <v>129</v>
      </c>
      <c r="B132" s="4">
        <v>27133</v>
      </c>
      <c r="C132" s="33">
        <v>78</v>
      </c>
      <c r="D132" s="163" t="s">
        <v>21</v>
      </c>
      <c r="E132" s="163" t="s">
        <v>21</v>
      </c>
      <c r="F132" s="164" t="s">
        <v>235</v>
      </c>
      <c r="G132" s="288" t="s">
        <v>660</v>
      </c>
      <c r="H132" s="14" t="s">
        <v>226</v>
      </c>
      <c r="I132" s="96">
        <v>1880</v>
      </c>
      <c r="J132" t="s">
        <v>5</v>
      </c>
      <c r="K132" s="4" t="s">
        <v>6</v>
      </c>
      <c r="M132" s="207" t="s">
        <v>352</v>
      </c>
      <c r="N132" t="s">
        <v>7</v>
      </c>
    </row>
    <row r="133" spans="1:85" x14ac:dyDescent="0.25">
      <c r="A133" s="472">
        <f t="shared" si="1"/>
        <v>130</v>
      </c>
      <c r="B133" s="4">
        <v>27238</v>
      </c>
      <c r="C133" s="25">
        <v>79</v>
      </c>
      <c r="D133" s="164" t="s">
        <v>35</v>
      </c>
      <c r="E133" s="163" t="s">
        <v>207</v>
      </c>
      <c r="F133" s="164" t="s">
        <v>35</v>
      </c>
      <c r="G133" s="288" t="s">
        <v>661</v>
      </c>
      <c r="H133" s="14" t="s">
        <v>226</v>
      </c>
      <c r="I133" s="96">
        <v>1880</v>
      </c>
      <c r="J133" t="s">
        <v>5</v>
      </c>
      <c r="K133" s="205"/>
      <c r="M133" s="207" t="s">
        <v>361</v>
      </c>
      <c r="N133" t="s">
        <v>7</v>
      </c>
    </row>
    <row r="134" spans="1:85" x14ac:dyDescent="0.25">
      <c r="A134" s="472">
        <f t="shared" ref="A134:A197" si="2">1+A133</f>
        <v>131</v>
      </c>
      <c r="B134" s="4">
        <v>27011</v>
      </c>
      <c r="C134" s="33">
        <v>80</v>
      </c>
      <c r="D134" s="164" t="s">
        <v>69</v>
      </c>
      <c r="E134" s="164" t="s">
        <v>69</v>
      </c>
      <c r="F134" s="164" t="s">
        <v>69</v>
      </c>
      <c r="G134" s="289" t="s">
        <v>662</v>
      </c>
      <c r="H134" s="14" t="s">
        <v>226</v>
      </c>
      <c r="I134" s="96">
        <v>1880</v>
      </c>
      <c r="J134" t="s">
        <v>5</v>
      </c>
      <c r="K134" s="4" t="s">
        <v>6</v>
      </c>
      <c r="M134" s="207" t="s">
        <v>351</v>
      </c>
      <c r="N134" t="s">
        <v>7</v>
      </c>
    </row>
    <row r="135" spans="1:85" s="4" customFormat="1" x14ac:dyDescent="0.25">
      <c r="A135" s="472">
        <f t="shared" si="2"/>
        <v>132</v>
      </c>
      <c r="B135" s="4">
        <v>27052</v>
      </c>
      <c r="C135" s="33">
        <v>80</v>
      </c>
      <c r="D135" s="164" t="s">
        <v>69</v>
      </c>
      <c r="E135" s="164" t="s">
        <v>69</v>
      </c>
      <c r="F135" s="164" t="s">
        <v>69</v>
      </c>
      <c r="G135" s="289" t="s">
        <v>662</v>
      </c>
      <c r="H135" s="14" t="s">
        <v>226</v>
      </c>
      <c r="I135" s="96">
        <v>1880</v>
      </c>
      <c r="J135" s="28" t="s">
        <v>5</v>
      </c>
      <c r="K135" s="4" t="s">
        <v>6</v>
      </c>
      <c r="L135" s="170"/>
      <c r="M135" s="207" t="s">
        <v>351</v>
      </c>
      <c r="N135" s="28" t="s">
        <v>7</v>
      </c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</row>
    <row r="136" spans="1:85" x14ac:dyDescent="0.25">
      <c r="A136" s="472">
        <f t="shared" si="2"/>
        <v>133</v>
      </c>
      <c r="B136" s="4">
        <v>27236</v>
      </c>
      <c r="C136" s="33">
        <v>80</v>
      </c>
      <c r="D136" s="164" t="s">
        <v>69</v>
      </c>
      <c r="E136" s="164" t="s">
        <v>69</v>
      </c>
      <c r="F136" s="164" t="s">
        <v>69</v>
      </c>
      <c r="G136" s="289" t="s">
        <v>662</v>
      </c>
      <c r="H136" s="14" t="s">
        <v>226</v>
      </c>
      <c r="I136" s="96">
        <v>1880</v>
      </c>
      <c r="J136" t="s">
        <v>5</v>
      </c>
      <c r="K136" s="4" t="s">
        <v>6</v>
      </c>
      <c r="M136" s="207" t="s">
        <v>352</v>
      </c>
      <c r="N136" t="s">
        <v>7</v>
      </c>
    </row>
    <row r="137" spans="1:85" x14ac:dyDescent="0.25">
      <c r="A137" s="472">
        <f t="shared" si="2"/>
        <v>134</v>
      </c>
      <c r="B137" s="4">
        <v>27261</v>
      </c>
      <c r="C137" s="4">
        <v>82</v>
      </c>
      <c r="D137" s="164" t="s">
        <v>53</v>
      </c>
      <c r="E137" s="163" t="s">
        <v>208</v>
      </c>
      <c r="F137" s="164" t="s">
        <v>53</v>
      </c>
      <c r="G137" s="290" t="s">
        <v>663</v>
      </c>
      <c r="H137" s="14" t="s">
        <v>226</v>
      </c>
      <c r="I137" s="96">
        <v>1880</v>
      </c>
      <c r="J137" t="s">
        <v>5</v>
      </c>
      <c r="K137" s="4" t="s">
        <v>19</v>
      </c>
      <c r="M137" s="207" t="s">
        <v>353</v>
      </c>
      <c r="N137" t="s">
        <v>7</v>
      </c>
      <c r="O137" s="28"/>
    </row>
    <row r="138" spans="1:85" x14ac:dyDescent="0.25">
      <c r="A138" s="472">
        <f t="shared" si="2"/>
        <v>135</v>
      </c>
      <c r="B138" s="4">
        <v>329143</v>
      </c>
      <c r="C138" s="4">
        <v>82</v>
      </c>
      <c r="D138" s="164" t="s">
        <v>53</v>
      </c>
      <c r="E138" s="163" t="s">
        <v>208</v>
      </c>
      <c r="F138" s="164" t="s">
        <v>53</v>
      </c>
      <c r="G138" s="290" t="s">
        <v>663</v>
      </c>
      <c r="H138" s="15" t="s">
        <v>226</v>
      </c>
      <c r="I138" s="96">
        <v>1880</v>
      </c>
      <c r="J138" t="s">
        <v>5</v>
      </c>
      <c r="K138" s="4" t="s">
        <v>6</v>
      </c>
      <c r="M138" s="207" t="s">
        <v>352</v>
      </c>
      <c r="N138" t="s">
        <v>7</v>
      </c>
    </row>
    <row r="139" spans="1:85" x14ac:dyDescent="0.25">
      <c r="A139" s="472">
        <f t="shared" si="2"/>
        <v>136</v>
      </c>
      <c r="B139" s="4">
        <v>26888</v>
      </c>
      <c r="C139" s="4">
        <v>83</v>
      </c>
      <c r="D139" s="164" t="s">
        <v>529</v>
      </c>
      <c r="E139" s="164" t="s">
        <v>278</v>
      </c>
      <c r="F139" s="164" t="s">
        <v>278</v>
      </c>
      <c r="G139" s="290" t="s">
        <v>664</v>
      </c>
      <c r="H139" s="14" t="s">
        <v>226</v>
      </c>
      <c r="I139" s="96">
        <v>1880</v>
      </c>
      <c r="J139" t="s">
        <v>5</v>
      </c>
      <c r="K139" s="4" t="s">
        <v>6</v>
      </c>
      <c r="M139" s="207" t="s">
        <v>349</v>
      </c>
      <c r="N139" t="s">
        <v>7</v>
      </c>
    </row>
    <row r="140" spans="1:85" s="185" customFormat="1" x14ac:dyDescent="0.25">
      <c r="A140" s="472">
        <f t="shared" si="2"/>
        <v>137</v>
      </c>
      <c r="B140" s="205">
        <v>111008</v>
      </c>
      <c r="C140" s="185">
        <v>83</v>
      </c>
      <c r="D140" s="164" t="s">
        <v>529</v>
      </c>
      <c r="E140" s="175" t="s">
        <v>278</v>
      </c>
      <c r="F140" s="175" t="s">
        <v>278</v>
      </c>
      <c r="G140" s="290" t="s">
        <v>664</v>
      </c>
      <c r="H140" s="178" t="s">
        <v>226</v>
      </c>
      <c r="I140" s="178" t="s">
        <v>371</v>
      </c>
      <c r="J140" s="185" t="s">
        <v>5</v>
      </c>
      <c r="K140" s="185" t="s">
        <v>6</v>
      </c>
      <c r="L140" s="178"/>
      <c r="M140" s="181" t="s">
        <v>351</v>
      </c>
      <c r="N140" s="185" t="s">
        <v>7</v>
      </c>
      <c r="O140" s="185" t="s">
        <v>575</v>
      </c>
    </row>
    <row r="141" spans="1:85" x14ac:dyDescent="0.25">
      <c r="A141" s="472">
        <f t="shared" si="2"/>
        <v>138</v>
      </c>
      <c r="B141" s="4">
        <v>24999</v>
      </c>
      <c r="C141" s="4">
        <v>84</v>
      </c>
      <c r="D141" s="164" t="s">
        <v>95</v>
      </c>
      <c r="E141" s="164" t="s">
        <v>95</v>
      </c>
      <c r="F141" s="164" t="s">
        <v>95</v>
      </c>
      <c r="G141" s="291" t="s">
        <v>665</v>
      </c>
      <c r="H141" s="14" t="s">
        <v>230</v>
      </c>
      <c r="I141" s="178">
        <v>1880</v>
      </c>
      <c r="J141" t="s">
        <v>5</v>
      </c>
      <c r="K141" s="4" t="s">
        <v>6</v>
      </c>
      <c r="M141" s="207" t="s">
        <v>362</v>
      </c>
      <c r="N141" t="s">
        <v>7</v>
      </c>
    </row>
    <row r="142" spans="1:85" x14ac:dyDescent="0.25">
      <c r="A142" s="472">
        <f t="shared" si="2"/>
        <v>139</v>
      </c>
      <c r="B142" s="4">
        <v>27267</v>
      </c>
      <c r="C142" s="4">
        <v>84</v>
      </c>
      <c r="D142" s="164" t="s">
        <v>95</v>
      </c>
      <c r="E142" s="164" t="s">
        <v>95</v>
      </c>
      <c r="F142" s="164" t="s">
        <v>95</v>
      </c>
      <c r="G142" s="292" t="s">
        <v>665</v>
      </c>
      <c r="H142" s="14" t="s">
        <v>230</v>
      </c>
      <c r="I142" s="178">
        <v>1880</v>
      </c>
      <c r="J142" t="s">
        <v>5</v>
      </c>
      <c r="K142" s="4" t="s">
        <v>19</v>
      </c>
      <c r="M142" s="207" t="s">
        <v>353</v>
      </c>
      <c r="N142" t="s">
        <v>7</v>
      </c>
    </row>
    <row r="143" spans="1:85" s="185" customFormat="1" x14ac:dyDescent="0.25">
      <c r="A143" s="472">
        <f t="shared" si="2"/>
        <v>140</v>
      </c>
      <c r="B143" s="185">
        <v>26944</v>
      </c>
      <c r="C143" s="185">
        <v>85</v>
      </c>
      <c r="D143" s="175" t="s">
        <v>386</v>
      </c>
      <c r="E143" s="177" t="s">
        <v>530</v>
      </c>
      <c r="F143" s="175" t="s">
        <v>386</v>
      </c>
      <c r="G143" s="179" t="s">
        <v>387</v>
      </c>
      <c r="H143" s="178" t="s">
        <v>226</v>
      </c>
      <c r="I143" s="178" t="s">
        <v>561</v>
      </c>
      <c r="J143" s="185" t="s">
        <v>5</v>
      </c>
      <c r="K143" s="185" t="s">
        <v>6</v>
      </c>
      <c r="L143" s="178"/>
      <c r="M143" s="207" t="s">
        <v>349</v>
      </c>
      <c r="N143" s="185" t="s">
        <v>7</v>
      </c>
    </row>
    <row r="144" spans="1:85" x14ac:dyDescent="0.25">
      <c r="A144" s="472">
        <f t="shared" si="2"/>
        <v>141</v>
      </c>
      <c r="B144" s="4">
        <v>27176</v>
      </c>
      <c r="C144" s="4">
        <v>86</v>
      </c>
      <c r="D144" s="163" t="s">
        <v>113</v>
      </c>
      <c r="E144" s="163" t="s">
        <v>113</v>
      </c>
      <c r="F144" s="175" t="s">
        <v>322</v>
      </c>
      <c r="G144" s="293" t="s">
        <v>666</v>
      </c>
      <c r="H144" s="14" t="s">
        <v>226</v>
      </c>
      <c r="I144" s="178">
        <v>1880</v>
      </c>
      <c r="J144" t="s">
        <v>5</v>
      </c>
      <c r="K144" s="4" t="s">
        <v>6</v>
      </c>
      <c r="M144" s="207" t="s">
        <v>351</v>
      </c>
      <c r="N144" t="s">
        <v>7</v>
      </c>
    </row>
    <row r="145" spans="1:85" x14ac:dyDescent="0.25">
      <c r="A145" s="472">
        <f t="shared" si="2"/>
        <v>142</v>
      </c>
      <c r="B145" s="4">
        <v>27333</v>
      </c>
      <c r="C145" s="4">
        <v>87</v>
      </c>
      <c r="D145" s="164" t="s">
        <v>114</v>
      </c>
      <c r="E145" s="164" t="s">
        <v>114</v>
      </c>
      <c r="F145" s="164" t="s">
        <v>114</v>
      </c>
      <c r="G145" s="293" t="s">
        <v>667</v>
      </c>
      <c r="H145" s="14" t="s">
        <v>226</v>
      </c>
      <c r="I145" s="178">
        <v>1880</v>
      </c>
      <c r="J145" t="s">
        <v>5</v>
      </c>
      <c r="K145" s="4" t="s">
        <v>19</v>
      </c>
      <c r="M145" s="207" t="s">
        <v>359</v>
      </c>
      <c r="N145" t="s">
        <v>7</v>
      </c>
    </row>
    <row r="146" spans="1:85" s="4" customFormat="1" x14ac:dyDescent="0.25">
      <c r="A146" s="472">
        <f t="shared" si="2"/>
        <v>143</v>
      </c>
      <c r="B146" s="4">
        <v>27406</v>
      </c>
      <c r="C146" s="33">
        <v>87</v>
      </c>
      <c r="D146" s="164" t="s">
        <v>114</v>
      </c>
      <c r="E146" s="164" t="s">
        <v>114</v>
      </c>
      <c r="F146" s="164" t="s">
        <v>114</v>
      </c>
      <c r="G146" s="293" t="s">
        <v>667</v>
      </c>
      <c r="H146" s="15" t="s">
        <v>226</v>
      </c>
      <c r="I146" s="178">
        <v>1880</v>
      </c>
      <c r="J146" s="28" t="s">
        <v>5</v>
      </c>
      <c r="K146" s="4" t="s">
        <v>6</v>
      </c>
      <c r="L146" s="170"/>
      <c r="M146" s="207" t="s">
        <v>354</v>
      </c>
      <c r="N146" s="28" t="s">
        <v>7</v>
      </c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</row>
    <row r="147" spans="1:85" x14ac:dyDescent="0.25">
      <c r="A147" s="472">
        <f t="shared" si="2"/>
        <v>144</v>
      </c>
      <c r="B147" s="4">
        <v>27051</v>
      </c>
      <c r="C147" s="25">
        <v>88</v>
      </c>
      <c r="D147" s="164" t="s">
        <v>37</v>
      </c>
      <c r="E147" s="163" t="s">
        <v>209</v>
      </c>
      <c r="F147" s="164" t="s">
        <v>37</v>
      </c>
      <c r="G147" s="294" t="s">
        <v>668</v>
      </c>
      <c r="H147" s="14" t="s">
        <v>226</v>
      </c>
      <c r="I147" s="178">
        <v>1880</v>
      </c>
      <c r="J147" t="s">
        <v>5</v>
      </c>
      <c r="K147" s="4" t="s">
        <v>6</v>
      </c>
      <c r="M147" s="207" t="s">
        <v>351</v>
      </c>
      <c r="N147" t="s">
        <v>7</v>
      </c>
    </row>
    <row r="148" spans="1:85" x14ac:dyDescent="0.25">
      <c r="A148" s="472">
        <f t="shared" si="2"/>
        <v>145</v>
      </c>
      <c r="B148" s="4">
        <v>27180</v>
      </c>
      <c r="C148" s="4">
        <v>89</v>
      </c>
      <c r="D148" s="164" t="s">
        <v>26</v>
      </c>
      <c r="E148" s="164" t="s">
        <v>26</v>
      </c>
      <c r="F148" s="164" t="s">
        <v>26</v>
      </c>
      <c r="G148" s="294" t="s">
        <v>669</v>
      </c>
      <c r="H148" s="14" t="s">
        <v>226</v>
      </c>
      <c r="I148" s="178">
        <v>1880</v>
      </c>
      <c r="J148" t="s">
        <v>5</v>
      </c>
      <c r="K148" s="205"/>
      <c r="M148" s="207" t="s">
        <v>361</v>
      </c>
      <c r="N148" t="s">
        <v>7</v>
      </c>
    </row>
    <row r="149" spans="1:85" s="28" customFormat="1" x14ac:dyDescent="0.25">
      <c r="A149" s="472">
        <f t="shared" si="2"/>
        <v>146</v>
      </c>
      <c r="B149" s="49">
        <v>27240</v>
      </c>
      <c r="C149" s="49">
        <v>89</v>
      </c>
      <c r="D149" s="164" t="s">
        <v>26</v>
      </c>
      <c r="E149" s="164" t="s">
        <v>26</v>
      </c>
      <c r="F149" s="164" t="s">
        <v>26</v>
      </c>
      <c r="G149" s="294" t="s">
        <v>669</v>
      </c>
      <c r="H149" s="50" t="s">
        <v>226</v>
      </c>
      <c r="I149" s="178" t="s">
        <v>561</v>
      </c>
      <c r="J149" s="49" t="s">
        <v>5</v>
      </c>
      <c r="K149" s="49" t="s">
        <v>19</v>
      </c>
      <c r="L149" s="170"/>
      <c r="M149" s="207" t="s">
        <v>388</v>
      </c>
      <c r="N149" s="49" t="s">
        <v>7</v>
      </c>
      <c r="O149" s="49"/>
      <c r="P149" s="49"/>
      <c r="Q149" s="49"/>
      <c r="R149" s="49"/>
      <c r="S149" s="49"/>
      <c r="T149" s="49"/>
      <c r="U149" s="49"/>
      <c r="V149" s="49"/>
      <c r="W149" s="49"/>
    </row>
    <row r="150" spans="1:85" x14ac:dyDescent="0.25">
      <c r="A150" s="472">
        <f t="shared" si="2"/>
        <v>147</v>
      </c>
      <c r="B150" s="4">
        <v>24859</v>
      </c>
      <c r="C150" s="33">
        <v>91</v>
      </c>
      <c r="D150" s="175" t="s">
        <v>157</v>
      </c>
      <c r="E150" s="175" t="s">
        <v>157</v>
      </c>
      <c r="F150" s="175" t="s">
        <v>157</v>
      </c>
      <c r="G150" s="295" t="s">
        <v>670</v>
      </c>
      <c r="H150" s="13" t="s">
        <v>226</v>
      </c>
      <c r="I150" s="178">
        <v>1880</v>
      </c>
      <c r="J150" s="33" t="s">
        <v>5</v>
      </c>
      <c r="K150" s="4" t="s">
        <v>6</v>
      </c>
      <c r="L150" s="169"/>
      <c r="M150" s="207" t="s">
        <v>348</v>
      </c>
      <c r="N150" s="183" t="s">
        <v>557</v>
      </c>
      <c r="O150" s="33"/>
      <c r="P150" s="9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</row>
    <row r="151" spans="1:85" x14ac:dyDescent="0.25">
      <c r="A151" s="472">
        <f t="shared" si="2"/>
        <v>148</v>
      </c>
      <c r="B151" s="4">
        <v>24964</v>
      </c>
      <c r="C151" s="33">
        <v>91</v>
      </c>
      <c r="D151" s="175" t="s">
        <v>157</v>
      </c>
      <c r="E151" s="175" t="s">
        <v>157</v>
      </c>
      <c r="F151" s="175" t="s">
        <v>157</v>
      </c>
      <c r="G151" s="295" t="s">
        <v>670</v>
      </c>
      <c r="H151" s="13" t="s">
        <v>226</v>
      </c>
      <c r="I151" s="178">
        <v>1880</v>
      </c>
      <c r="J151" s="33" t="s">
        <v>5</v>
      </c>
      <c r="K151" s="4" t="s">
        <v>6</v>
      </c>
      <c r="L151" s="169"/>
      <c r="M151" s="207" t="s">
        <v>355</v>
      </c>
      <c r="N151" s="33" t="s">
        <v>7</v>
      </c>
      <c r="O151" s="33"/>
      <c r="P151" s="33"/>
      <c r="Q151" s="9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</row>
    <row r="152" spans="1:85" x14ac:dyDescent="0.25">
      <c r="A152" s="472">
        <f t="shared" si="2"/>
        <v>149</v>
      </c>
      <c r="B152" s="4">
        <v>24982</v>
      </c>
      <c r="C152" s="33">
        <v>91</v>
      </c>
      <c r="D152" s="175" t="s">
        <v>157</v>
      </c>
      <c r="E152" s="175" t="s">
        <v>157</v>
      </c>
      <c r="F152" s="175" t="s">
        <v>157</v>
      </c>
      <c r="G152" s="295" t="s">
        <v>670</v>
      </c>
      <c r="H152" s="13" t="s">
        <v>226</v>
      </c>
      <c r="I152" s="178">
        <v>1880</v>
      </c>
      <c r="J152" s="33" t="s">
        <v>5</v>
      </c>
      <c r="K152" s="4" t="s">
        <v>6</v>
      </c>
      <c r="L152" s="169"/>
      <c r="M152" s="207" t="s">
        <v>362</v>
      </c>
      <c r="N152" s="33" t="s">
        <v>7</v>
      </c>
      <c r="O152" s="33"/>
      <c r="P152" s="33"/>
      <c r="Q152" s="9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</row>
    <row r="153" spans="1:85" x14ac:dyDescent="0.25">
      <c r="A153" s="472">
        <f t="shared" si="2"/>
        <v>150</v>
      </c>
      <c r="B153" s="4">
        <v>24998</v>
      </c>
      <c r="C153" s="33">
        <v>91</v>
      </c>
      <c r="D153" s="175" t="s">
        <v>157</v>
      </c>
      <c r="E153" s="175" t="s">
        <v>157</v>
      </c>
      <c r="F153" s="175" t="s">
        <v>157</v>
      </c>
      <c r="G153" s="295" t="s">
        <v>670</v>
      </c>
      <c r="H153" s="13" t="s">
        <v>226</v>
      </c>
      <c r="I153" s="178">
        <v>1880</v>
      </c>
      <c r="J153" s="33" t="s">
        <v>5</v>
      </c>
      <c r="K153" s="4" t="s">
        <v>6</v>
      </c>
      <c r="L153" s="169"/>
      <c r="M153" s="207" t="s">
        <v>362</v>
      </c>
      <c r="N153" s="33" t="s">
        <v>7</v>
      </c>
      <c r="O153" s="33"/>
      <c r="P153" s="33"/>
      <c r="Q153" s="9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</row>
    <row r="154" spans="1:85" s="6" customFormat="1" x14ac:dyDescent="0.25">
      <c r="A154" s="472">
        <f t="shared" si="2"/>
        <v>151</v>
      </c>
      <c r="B154" s="4">
        <v>26879</v>
      </c>
      <c r="C154" s="33">
        <v>91</v>
      </c>
      <c r="D154" s="164" t="s">
        <v>157</v>
      </c>
      <c r="E154" s="175" t="s">
        <v>157</v>
      </c>
      <c r="F154" s="164" t="s">
        <v>157</v>
      </c>
      <c r="G154" s="295" t="s">
        <v>670</v>
      </c>
      <c r="H154" s="13" t="s">
        <v>226</v>
      </c>
      <c r="I154" s="178">
        <v>1880</v>
      </c>
      <c r="J154" s="7" t="s">
        <v>5</v>
      </c>
      <c r="K154" s="4" t="s">
        <v>6</v>
      </c>
      <c r="L154" s="170"/>
      <c r="M154" s="207" t="s">
        <v>349</v>
      </c>
      <c r="N154" s="7" t="s">
        <v>7</v>
      </c>
      <c r="O154" s="28"/>
      <c r="P154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</row>
    <row r="155" spans="1:85" s="185" customFormat="1" x14ac:dyDescent="0.25">
      <c r="A155" s="472">
        <f t="shared" si="2"/>
        <v>152</v>
      </c>
      <c r="B155" s="205">
        <v>111002</v>
      </c>
      <c r="C155" s="185">
        <v>91</v>
      </c>
      <c r="D155" s="175" t="s">
        <v>157</v>
      </c>
      <c r="E155" s="175" t="s">
        <v>157</v>
      </c>
      <c r="F155" s="175" t="s">
        <v>157</v>
      </c>
      <c r="G155" s="295" t="s">
        <v>670</v>
      </c>
      <c r="H155" s="131" t="s">
        <v>226</v>
      </c>
      <c r="I155" s="178" t="s">
        <v>371</v>
      </c>
      <c r="J155" s="185" t="s">
        <v>5</v>
      </c>
      <c r="K155" s="185" t="s">
        <v>6</v>
      </c>
      <c r="L155" s="178"/>
      <c r="M155" s="181" t="s">
        <v>351</v>
      </c>
      <c r="N155" s="185" t="s">
        <v>7</v>
      </c>
      <c r="O155" s="185" t="s">
        <v>574</v>
      </c>
    </row>
    <row r="156" spans="1:85" s="6" customFormat="1" x14ac:dyDescent="0.25">
      <c r="A156" s="472">
        <f t="shared" si="2"/>
        <v>153</v>
      </c>
      <c r="B156" s="51">
        <v>24899</v>
      </c>
      <c r="C156" s="52">
        <v>91</v>
      </c>
      <c r="D156" s="175" t="s">
        <v>157</v>
      </c>
      <c r="E156" s="175" t="s">
        <v>157</v>
      </c>
      <c r="F156" s="175" t="s">
        <v>157</v>
      </c>
      <c r="G156" s="295" t="s">
        <v>670</v>
      </c>
      <c r="H156" s="53" t="s">
        <v>226</v>
      </c>
      <c r="I156" s="188" t="s">
        <v>561</v>
      </c>
      <c r="J156" s="51" t="s">
        <v>5</v>
      </c>
      <c r="K156" s="51" t="s">
        <v>6</v>
      </c>
      <c r="L156" s="170"/>
      <c r="M156" s="207" t="s">
        <v>348</v>
      </c>
      <c r="N156" s="51" t="s">
        <v>7</v>
      </c>
      <c r="O156" s="51"/>
      <c r="P156" s="51"/>
      <c r="Q156" s="51"/>
      <c r="R156" s="51"/>
      <c r="S156" s="51"/>
      <c r="T156" s="51"/>
      <c r="U156" s="51"/>
      <c r="V156" s="51"/>
      <c r="W156" s="51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</row>
    <row r="157" spans="1:85" x14ac:dyDescent="0.25">
      <c r="A157" s="472">
        <f t="shared" si="2"/>
        <v>154</v>
      </c>
      <c r="B157" s="33">
        <v>24993</v>
      </c>
      <c r="C157" s="33">
        <v>93</v>
      </c>
      <c r="D157" s="175" t="s">
        <v>188</v>
      </c>
      <c r="E157" s="177" t="s">
        <v>283</v>
      </c>
      <c r="F157" s="175" t="s">
        <v>188</v>
      </c>
      <c r="G157" s="29" t="s">
        <v>179</v>
      </c>
      <c r="H157" s="13" t="s">
        <v>226</v>
      </c>
      <c r="I157" s="178">
        <v>1880</v>
      </c>
      <c r="J157" s="33" t="s">
        <v>5</v>
      </c>
      <c r="K157" s="4" t="s">
        <v>6</v>
      </c>
      <c r="L157" s="169"/>
      <c r="M157" s="207" t="s">
        <v>362</v>
      </c>
      <c r="N157" s="33" t="s">
        <v>7</v>
      </c>
      <c r="O157" s="33"/>
      <c r="P157" s="33"/>
      <c r="Q157" s="9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</row>
    <row r="158" spans="1:85" x14ac:dyDescent="0.25">
      <c r="A158" s="472">
        <f t="shared" si="2"/>
        <v>155</v>
      </c>
      <c r="B158" s="33">
        <v>24977</v>
      </c>
      <c r="C158" s="33">
        <v>93</v>
      </c>
      <c r="D158" s="164" t="s">
        <v>531</v>
      </c>
      <c r="E158" s="163" t="s">
        <v>302</v>
      </c>
      <c r="F158" s="147" t="s">
        <v>188</v>
      </c>
      <c r="G158" s="11" t="s">
        <v>179</v>
      </c>
      <c r="H158" s="14" t="s">
        <v>226</v>
      </c>
      <c r="I158" s="178">
        <v>1880</v>
      </c>
      <c r="J158" t="s">
        <v>5</v>
      </c>
      <c r="K158" s="4" t="s">
        <v>6</v>
      </c>
      <c r="M158" s="207" t="s">
        <v>349</v>
      </c>
      <c r="N158" t="s">
        <v>7</v>
      </c>
    </row>
    <row r="159" spans="1:85" x14ac:dyDescent="0.25">
      <c r="A159" s="472">
        <f t="shared" si="2"/>
        <v>156</v>
      </c>
      <c r="B159" s="33">
        <v>26918</v>
      </c>
      <c r="C159" s="33">
        <v>93</v>
      </c>
      <c r="D159" s="164" t="s">
        <v>531</v>
      </c>
      <c r="E159" s="163" t="s">
        <v>302</v>
      </c>
      <c r="F159" s="147" t="s">
        <v>188</v>
      </c>
      <c r="G159" s="11" t="s">
        <v>179</v>
      </c>
      <c r="H159" s="14" t="s">
        <v>226</v>
      </c>
      <c r="I159" s="96">
        <v>1880</v>
      </c>
      <c r="J159" t="s">
        <v>5</v>
      </c>
      <c r="K159" s="4" t="s">
        <v>6</v>
      </c>
      <c r="M159" s="207" t="s">
        <v>349</v>
      </c>
      <c r="N159" t="s">
        <v>7</v>
      </c>
    </row>
    <row r="160" spans="1:85" x14ac:dyDescent="0.25">
      <c r="A160" s="472">
        <f t="shared" si="2"/>
        <v>157</v>
      </c>
      <c r="B160" s="33">
        <v>27041</v>
      </c>
      <c r="C160" s="33">
        <v>93</v>
      </c>
      <c r="D160" s="164" t="s">
        <v>531</v>
      </c>
      <c r="E160" s="163" t="s">
        <v>302</v>
      </c>
      <c r="F160" s="147" t="s">
        <v>188</v>
      </c>
      <c r="G160" s="11" t="s">
        <v>179</v>
      </c>
      <c r="H160" s="14" t="s">
        <v>226</v>
      </c>
      <c r="I160" s="96">
        <v>1880</v>
      </c>
      <c r="J160" t="s">
        <v>5</v>
      </c>
      <c r="K160" s="4" t="s">
        <v>6</v>
      </c>
      <c r="M160" s="207" t="s">
        <v>351</v>
      </c>
      <c r="N160" t="s">
        <v>7</v>
      </c>
    </row>
    <row r="161" spans="1:23" x14ac:dyDescent="0.25">
      <c r="A161" s="472">
        <f t="shared" si="2"/>
        <v>158</v>
      </c>
      <c r="B161" s="33">
        <v>27090</v>
      </c>
      <c r="C161" s="33">
        <v>93</v>
      </c>
      <c r="D161" s="164" t="s">
        <v>531</v>
      </c>
      <c r="E161" s="163" t="s">
        <v>302</v>
      </c>
      <c r="F161" s="147" t="s">
        <v>188</v>
      </c>
      <c r="G161" s="11" t="s">
        <v>179</v>
      </c>
      <c r="H161" s="14" t="s">
        <v>226</v>
      </c>
      <c r="I161" s="96">
        <v>1880</v>
      </c>
      <c r="J161" t="s">
        <v>5</v>
      </c>
      <c r="K161" s="4" t="s">
        <v>6</v>
      </c>
      <c r="M161" s="207" t="s">
        <v>352</v>
      </c>
      <c r="N161" t="s">
        <v>7</v>
      </c>
    </row>
    <row r="162" spans="1:23" s="28" customFormat="1" x14ac:dyDescent="0.25">
      <c r="A162" s="472">
        <f t="shared" si="2"/>
        <v>159</v>
      </c>
      <c r="B162" s="54">
        <v>110781</v>
      </c>
      <c r="C162" s="54">
        <v>93</v>
      </c>
      <c r="D162" s="175" t="s">
        <v>188</v>
      </c>
      <c r="E162" s="177" t="s">
        <v>283</v>
      </c>
      <c r="F162" s="175" t="s">
        <v>188</v>
      </c>
      <c r="G162" s="56" t="s">
        <v>179</v>
      </c>
      <c r="H162" s="55" t="s">
        <v>226</v>
      </c>
      <c r="I162" s="96" t="s">
        <v>371</v>
      </c>
      <c r="J162" s="54" t="s">
        <v>5</v>
      </c>
      <c r="K162" s="54" t="s">
        <v>6</v>
      </c>
      <c r="L162" s="170"/>
      <c r="M162" s="207" t="s">
        <v>351</v>
      </c>
      <c r="N162" s="54" t="s">
        <v>7</v>
      </c>
      <c r="O162" s="185" t="s">
        <v>575</v>
      </c>
      <c r="P162" s="54"/>
      <c r="Q162" s="54"/>
      <c r="R162" s="54"/>
      <c r="S162" s="54"/>
      <c r="T162" s="54"/>
      <c r="U162" s="54"/>
      <c r="V162" s="54"/>
      <c r="W162" s="54"/>
    </row>
    <row r="163" spans="1:23" s="185" customFormat="1" x14ac:dyDescent="0.25">
      <c r="A163" s="472">
        <f t="shared" si="2"/>
        <v>160</v>
      </c>
      <c r="B163" s="205">
        <v>34791</v>
      </c>
      <c r="C163" s="185">
        <v>93</v>
      </c>
      <c r="D163" s="175" t="s">
        <v>188</v>
      </c>
      <c r="E163" s="177" t="s">
        <v>283</v>
      </c>
      <c r="F163" s="175" t="s">
        <v>188</v>
      </c>
      <c r="G163" s="179" t="s">
        <v>179</v>
      </c>
      <c r="H163" s="131" t="s">
        <v>226</v>
      </c>
      <c r="I163" s="178" t="s">
        <v>371</v>
      </c>
      <c r="J163" s="185" t="s">
        <v>5</v>
      </c>
      <c r="K163" s="185" t="s">
        <v>6</v>
      </c>
      <c r="L163" s="178"/>
      <c r="M163" s="184" t="s">
        <v>348</v>
      </c>
      <c r="N163" s="185" t="s">
        <v>377</v>
      </c>
      <c r="O163" s="185" t="s">
        <v>573</v>
      </c>
    </row>
    <row r="164" spans="1:23" s="185" customFormat="1" x14ac:dyDescent="0.25">
      <c r="A164" s="472">
        <f t="shared" si="2"/>
        <v>161</v>
      </c>
      <c r="B164" s="205">
        <v>44843</v>
      </c>
      <c r="C164" s="185">
        <v>93</v>
      </c>
      <c r="D164" s="175" t="s">
        <v>188</v>
      </c>
      <c r="E164" s="177" t="s">
        <v>283</v>
      </c>
      <c r="F164" s="175" t="s">
        <v>188</v>
      </c>
      <c r="G164" s="179" t="s">
        <v>179</v>
      </c>
      <c r="H164" s="131" t="s">
        <v>226</v>
      </c>
      <c r="I164" s="178" t="s">
        <v>371</v>
      </c>
      <c r="J164" s="185" t="s">
        <v>5</v>
      </c>
      <c r="K164" s="185" t="s">
        <v>6</v>
      </c>
      <c r="L164" s="178"/>
      <c r="M164" s="184" t="s">
        <v>348</v>
      </c>
      <c r="N164" s="185" t="s">
        <v>377</v>
      </c>
      <c r="O164" s="185" t="s">
        <v>573</v>
      </c>
    </row>
    <row r="165" spans="1:23" s="185" customFormat="1" x14ac:dyDescent="0.25">
      <c r="A165" s="472">
        <f t="shared" si="2"/>
        <v>162</v>
      </c>
      <c r="B165" s="205">
        <v>110789</v>
      </c>
      <c r="C165" s="185">
        <v>94</v>
      </c>
      <c r="D165" s="175" t="s">
        <v>389</v>
      </c>
      <c r="E165" s="177" t="s">
        <v>390</v>
      </c>
      <c r="F165" s="176" t="s">
        <v>389</v>
      </c>
      <c r="G165" s="180" t="s">
        <v>391</v>
      </c>
      <c r="H165" s="178" t="s">
        <v>226</v>
      </c>
      <c r="I165" s="178" t="s">
        <v>371</v>
      </c>
      <c r="J165" s="185" t="s">
        <v>5</v>
      </c>
      <c r="K165" s="185" t="s">
        <v>6</v>
      </c>
      <c r="L165" s="178"/>
      <c r="M165" s="181" t="s">
        <v>351</v>
      </c>
      <c r="N165" s="185" t="s">
        <v>7</v>
      </c>
      <c r="O165" s="185" t="s">
        <v>575</v>
      </c>
    </row>
    <row r="166" spans="1:23" x14ac:dyDescent="0.25">
      <c r="A166" s="472">
        <f t="shared" si="2"/>
        <v>163</v>
      </c>
      <c r="B166" s="4">
        <v>26880</v>
      </c>
      <c r="C166" s="33">
        <v>95</v>
      </c>
      <c r="D166" s="164" t="s">
        <v>532</v>
      </c>
      <c r="E166" s="163" t="s">
        <v>290</v>
      </c>
      <c r="F166" s="164" t="s">
        <v>291</v>
      </c>
      <c r="G166" s="296" t="s">
        <v>671</v>
      </c>
      <c r="H166" s="14" t="s">
        <v>226</v>
      </c>
      <c r="I166" s="96">
        <v>1880</v>
      </c>
      <c r="J166" t="s">
        <v>5</v>
      </c>
      <c r="K166" s="4" t="s">
        <v>6</v>
      </c>
      <c r="M166" s="207" t="s">
        <v>349</v>
      </c>
      <c r="N166" t="s">
        <v>7</v>
      </c>
    </row>
    <row r="167" spans="1:23" x14ac:dyDescent="0.25">
      <c r="A167" s="472">
        <f t="shared" si="2"/>
        <v>164</v>
      </c>
      <c r="B167" s="4">
        <v>26968</v>
      </c>
      <c r="C167" s="33">
        <v>95</v>
      </c>
      <c r="D167" s="164" t="s">
        <v>532</v>
      </c>
      <c r="E167" s="163" t="s">
        <v>290</v>
      </c>
      <c r="F167" s="164" t="s">
        <v>291</v>
      </c>
      <c r="G167" s="297" t="s">
        <v>671</v>
      </c>
      <c r="H167" s="14" t="s">
        <v>226</v>
      </c>
      <c r="I167" s="96">
        <v>1880</v>
      </c>
      <c r="J167" t="s">
        <v>5</v>
      </c>
      <c r="K167" s="4" t="s">
        <v>6</v>
      </c>
      <c r="M167" s="207" t="s">
        <v>351</v>
      </c>
      <c r="N167" t="s">
        <v>7</v>
      </c>
    </row>
    <row r="168" spans="1:23" s="185" customFormat="1" x14ac:dyDescent="0.25">
      <c r="A168" s="472">
        <f t="shared" si="2"/>
        <v>165</v>
      </c>
      <c r="B168" s="185">
        <v>27103</v>
      </c>
      <c r="C168" s="185">
        <v>95</v>
      </c>
      <c r="D168" s="175" t="s">
        <v>291</v>
      </c>
      <c r="E168" s="177" t="s">
        <v>290</v>
      </c>
      <c r="F168" s="175" t="s">
        <v>291</v>
      </c>
      <c r="G168" s="298" t="s">
        <v>671</v>
      </c>
      <c r="H168" s="159" t="s">
        <v>226</v>
      </c>
      <c r="I168" s="178" t="s">
        <v>561</v>
      </c>
      <c r="J168" s="185" t="s">
        <v>5</v>
      </c>
      <c r="K168" s="185" t="s">
        <v>6</v>
      </c>
      <c r="L168" s="178"/>
      <c r="M168" s="207" t="s">
        <v>352</v>
      </c>
      <c r="N168" s="185" t="s">
        <v>7</v>
      </c>
    </row>
    <row r="169" spans="1:23" x14ac:dyDescent="0.25">
      <c r="A169" s="472">
        <f t="shared" si="2"/>
        <v>166</v>
      </c>
      <c r="B169" s="4">
        <v>26993</v>
      </c>
      <c r="C169" s="33">
        <v>96</v>
      </c>
      <c r="D169" s="164" t="s">
        <v>533</v>
      </c>
      <c r="E169" s="163" t="s">
        <v>286</v>
      </c>
      <c r="F169" s="147" t="s">
        <v>287</v>
      </c>
      <c r="G169" s="180" t="s">
        <v>392</v>
      </c>
      <c r="H169" s="14" t="s">
        <v>226</v>
      </c>
      <c r="I169" s="96">
        <v>1880</v>
      </c>
      <c r="J169" t="s">
        <v>5</v>
      </c>
      <c r="K169" s="4" t="s">
        <v>6</v>
      </c>
      <c r="M169" s="207" t="s">
        <v>351</v>
      </c>
      <c r="N169" t="s">
        <v>7</v>
      </c>
    </row>
    <row r="170" spans="1:23" x14ac:dyDescent="0.25">
      <c r="A170" s="472">
        <f t="shared" si="2"/>
        <v>167</v>
      </c>
      <c r="B170" s="4">
        <v>27098</v>
      </c>
      <c r="C170" s="33">
        <v>96</v>
      </c>
      <c r="D170" s="164" t="s">
        <v>533</v>
      </c>
      <c r="E170" s="163" t="s">
        <v>286</v>
      </c>
      <c r="F170" s="147" t="s">
        <v>287</v>
      </c>
      <c r="G170" s="180" t="s">
        <v>392</v>
      </c>
      <c r="H170" s="14" t="s">
        <v>226</v>
      </c>
      <c r="I170" s="96">
        <v>1880</v>
      </c>
      <c r="J170" t="s">
        <v>5</v>
      </c>
      <c r="K170" s="4" t="s">
        <v>6</v>
      </c>
      <c r="M170" s="207" t="s">
        <v>352</v>
      </c>
      <c r="N170" t="s">
        <v>7</v>
      </c>
    </row>
    <row r="171" spans="1:23" s="28" customFormat="1" x14ac:dyDescent="0.25">
      <c r="A171" s="472">
        <f t="shared" si="2"/>
        <v>168</v>
      </c>
      <c r="B171" s="57">
        <v>110787</v>
      </c>
      <c r="C171" s="57">
        <v>96</v>
      </c>
      <c r="D171" s="164" t="s">
        <v>287</v>
      </c>
      <c r="E171" s="163" t="s">
        <v>286</v>
      </c>
      <c r="F171" s="147" t="s">
        <v>287</v>
      </c>
      <c r="G171" s="59" t="s">
        <v>392</v>
      </c>
      <c r="H171" s="58" t="s">
        <v>226</v>
      </c>
      <c r="I171" s="96" t="s">
        <v>371</v>
      </c>
      <c r="J171" s="57" t="s">
        <v>5</v>
      </c>
      <c r="K171" s="57" t="s">
        <v>6</v>
      </c>
      <c r="L171" s="170"/>
      <c r="M171" s="207" t="s">
        <v>351</v>
      </c>
      <c r="N171" s="57" t="s">
        <v>7</v>
      </c>
      <c r="O171" s="185" t="s">
        <v>575</v>
      </c>
      <c r="P171" s="57"/>
      <c r="Q171" s="57"/>
      <c r="R171" s="57"/>
      <c r="S171" s="57"/>
      <c r="T171" s="57"/>
      <c r="U171" s="57"/>
      <c r="V171" s="57"/>
      <c r="W171" s="57"/>
    </row>
    <row r="172" spans="1:23" x14ac:dyDescent="0.25">
      <c r="A172" s="472">
        <f t="shared" si="2"/>
        <v>169</v>
      </c>
      <c r="B172" s="4">
        <v>26970</v>
      </c>
      <c r="C172" s="33">
        <v>97</v>
      </c>
      <c r="D172" s="164" t="s">
        <v>534</v>
      </c>
      <c r="E172" s="164" t="s">
        <v>534</v>
      </c>
      <c r="F172" s="147" t="s">
        <v>535</v>
      </c>
      <c r="G172" s="180" t="s">
        <v>395</v>
      </c>
      <c r="H172" s="14" t="s">
        <v>226</v>
      </c>
      <c r="I172" s="96">
        <v>1880</v>
      </c>
      <c r="J172" t="s">
        <v>5</v>
      </c>
      <c r="K172" s="4" t="s">
        <v>6</v>
      </c>
      <c r="M172" s="207" t="s">
        <v>351</v>
      </c>
      <c r="N172" t="s">
        <v>7</v>
      </c>
    </row>
    <row r="173" spans="1:23" x14ac:dyDescent="0.25">
      <c r="A173" s="472">
        <f t="shared" si="2"/>
        <v>170</v>
      </c>
      <c r="B173" s="4">
        <v>27091</v>
      </c>
      <c r="C173" s="33">
        <v>97</v>
      </c>
      <c r="D173" s="164" t="s">
        <v>534</v>
      </c>
      <c r="E173" s="164" t="s">
        <v>534</v>
      </c>
      <c r="F173" s="147" t="s">
        <v>535</v>
      </c>
      <c r="G173" s="180" t="s">
        <v>395</v>
      </c>
      <c r="H173" s="14" t="s">
        <v>226</v>
      </c>
      <c r="I173" s="96">
        <v>1880</v>
      </c>
      <c r="J173" t="s">
        <v>5</v>
      </c>
      <c r="K173" s="4" t="s">
        <v>6</v>
      </c>
      <c r="M173" s="207" t="s">
        <v>352</v>
      </c>
      <c r="N173" t="s">
        <v>7</v>
      </c>
    </row>
    <row r="174" spans="1:23" x14ac:dyDescent="0.25">
      <c r="A174" s="472">
        <f t="shared" si="2"/>
        <v>171</v>
      </c>
      <c r="B174" s="4">
        <v>27208</v>
      </c>
      <c r="C174" s="33">
        <v>97</v>
      </c>
      <c r="D174" s="164" t="s">
        <v>534</v>
      </c>
      <c r="E174" s="164" t="s">
        <v>534</v>
      </c>
      <c r="F174" s="147" t="s">
        <v>535</v>
      </c>
      <c r="G174" s="180" t="s">
        <v>395</v>
      </c>
      <c r="H174" s="14" t="s">
        <v>226</v>
      </c>
      <c r="I174" s="96">
        <v>1880</v>
      </c>
      <c r="J174" t="s">
        <v>5</v>
      </c>
      <c r="K174" s="4" t="s">
        <v>6</v>
      </c>
      <c r="M174" s="207" t="s">
        <v>352</v>
      </c>
      <c r="N174" t="s">
        <v>7</v>
      </c>
      <c r="O174" s="28"/>
    </row>
    <row r="175" spans="1:23" x14ac:dyDescent="0.25">
      <c r="A175" s="472">
        <f t="shared" si="2"/>
        <v>172</v>
      </c>
      <c r="B175" s="4">
        <v>27309</v>
      </c>
      <c r="C175" s="33">
        <v>97</v>
      </c>
      <c r="D175" s="164" t="s">
        <v>534</v>
      </c>
      <c r="E175" s="164" t="s">
        <v>534</v>
      </c>
      <c r="F175" s="147" t="s">
        <v>535</v>
      </c>
      <c r="G175" s="180" t="s">
        <v>395</v>
      </c>
      <c r="H175" s="14" t="s">
        <v>226</v>
      </c>
      <c r="I175" s="96">
        <v>1880</v>
      </c>
      <c r="J175" t="s">
        <v>5</v>
      </c>
      <c r="K175" s="4" t="s">
        <v>19</v>
      </c>
      <c r="M175" s="207" t="s">
        <v>353</v>
      </c>
      <c r="N175" t="s">
        <v>7</v>
      </c>
    </row>
    <row r="176" spans="1:23" s="28" customFormat="1" x14ac:dyDescent="0.25">
      <c r="A176" s="472">
        <f t="shared" si="2"/>
        <v>173</v>
      </c>
      <c r="B176" s="60">
        <v>110792</v>
      </c>
      <c r="C176" s="60">
        <v>97</v>
      </c>
      <c r="D176" s="164" t="s">
        <v>393</v>
      </c>
      <c r="E176" s="163" t="s">
        <v>394</v>
      </c>
      <c r="F176" s="147" t="s">
        <v>535</v>
      </c>
      <c r="G176" s="62" t="s">
        <v>395</v>
      </c>
      <c r="H176" s="61" t="s">
        <v>226</v>
      </c>
      <c r="I176" s="96" t="s">
        <v>371</v>
      </c>
      <c r="J176" s="60" t="s">
        <v>5</v>
      </c>
      <c r="K176" s="60" t="s">
        <v>6</v>
      </c>
      <c r="L176" s="170"/>
      <c r="M176" s="207" t="s">
        <v>351</v>
      </c>
      <c r="N176" s="60" t="s">
        <v>7</v>
      </c>
      <c r="O176" s="185" t="s">
        <v>575</v>
      </c>
      <c r="P176" s="60"/>
      <c r="Q176" s="60"/>
      <c r="R176" s="60"/>
      <c r="S176" s="60"/>
      <c r="T176" s="60"/>
      <c r="U176" s="60"/>
      <c r="V176" s="60"/>
      <c r="W176" s="60"/>
    </row>
    <row r="177" spans="1:85" x14ac:dyDescent="0.25">
      <c r="A177" s="472">
        <f t="shared" si="2"/>
        <v>174</v>
      </c>
      <c r="B177" s="4">
        <v>26946</v>
      </c>
      <c r="C177" s="33">
        <v>98</v>
      </c>
      <c r="D177" s="164" t="s">
        <v>536</v>
      </c>
      <c r="E177" s="163" t="s">
        <v>537</v>
      </c>
      <c r="F177" s="147" t="s">
        <v>303</v>
      </c>
      <c r="G177" s="180" t="s">
        <v>397</v>
      </c>
      <c r="H177" s="14" t="s">
        <v>226</v>
      </c>
      <c r="I177" s="96">
        <v>1880</v>
      </c>
      <c r="J177" t="s">
        <v>5</v>
      </c>
      <c r="K177" s="4" t="s">
        <v>6</v>
      </c>
      <c r="M177" s="207" t="s">
        <v>349</v>
      </c>
      <c r="N177" t="s">
        <v>7</v>
      </c>
    </row>
    <row r="178" spans="1:85" x14ac:dyDescent="0.25">
      <c r="A178" s="472">
        <f t="shared" si="2"/>
        <v>175</v>
      </c>
      <c r="B178" s="4">
        <v>26997</v>
      </c>
      <c r="C178" s="33">
        <v>98</v>
      </c>
      <c r="D178" s="164" t="s">
        <v>536</v>
      </c>
      <c r="E178" s="163" t="s">
        <v>537</v>
      </c>
      <c r="F178" s="147" t="s">
        <v>303</v>
      </c>
      <c r="G178" s="180" t="s">
        <v>397</v>
      </c>
      <c r="H178" s="14" t="s">
        <v>226</v>
      </c>
      <c r="I178" s="96">
        <v>1880</v>
      </c>
      <c r="J178" t="s">
        <v>5</v>
      </c>
      <c r="K178" s="4" t="s">
        <v>6</v>
      </c>
      <c r="M178" s="207" t="s">
        <v>351</v>
      </c>
      <c r="N178" t="s">
        <v>7</v>
      </c>
    </row>
    <row r="179" spans="1:85" x14ac:dyDescent="0.25">
      <c r="A179" s="472">
        <f t="shared" si="2"/>
        <v>176</v>
      </c>
      <c r="B179" s="4">
        <v>27087</v>
      </c>
      <c r="C179" s="33">
        <v>98</v>
      </c>
      <c r="D179" s="164" t="s">
        <v>536</v>
      </c>
      <c r="E179" s="163" t="s">
        <v>537</v>
      </c>
      <c r="F179" s="147" t="s">
        <v>303</v>
      </c>
      <c r="G179" s="180" t="s">
        <v>397</v>
      </c>
      <c r="H179" s="14" t="s">
        <v>226</v>
      </c>
      <c r="I179" s="96">
        <v>1880</v>
      </c>
      <c r="J179" t="s">
        <v>5</v>
      </c>
      <c r="K179" s="4" t="s">
        <v>6</v>
      </c>
      <c r="M179" s="207" t="s">
        <v>352</v>
      </c>
      <c r="N179" t="s">
        <v>7</v>
      </c>
    </row>
    <row r="180" spans="1:85" s="28" customFormat="1" x14ac:dyDescent="0.25">
      <c r="A180" s="472">
        <f t="shared" si="2"/>
        <v>177</v>
      </c>
      <c r="B180" s="63">
        <v>110783</v>
      </c>
      <c r="C180" s="63">
        <v>98</v>
      </c>
      <c r="D180" s="164" t="s">
        <v>303</v>
      </c>
      <c r="E180" s="163" t="s">
        <v>396</v>
      </c>
      <c r="F180" s="176" t="s">
        <v>303</v>
      </c>
      <c r="G180" s="65" t="s">
        <v>397</v>
      </c>
      <c r="H180" s="64" t="s">
        <v>226</v>
      </c>
      <c r="I180" s="96" t="s">
        <v>371</v>
      </c>
      <c r="J180" s="63" t="s">
        <v>5</v>
      </c>
      <c r="K180" s="63" t="s">
        <v>6</v>
      </c>
      <c r="L180" s="170"/>
      <c r="M180" s="207" t="s">
        <v>351</v>
      </c>
      <c r="N180" s="63" t="s">
        <v>7</v>
      </c>
      <c r="O180" s="185" t="s">
        <v>575</v>
      </c>
      <c r="P180" s="63"/>
      <c r="Q180" s="63"/>
      <c r="R180" s="63"/>
      <c r="S180" s="63"/>
      <c r="T180" s="63"/>
      <c r="U180" s="63"/>
      <c r="V180" s="63"/>
      <c r="W180" s="63"/>
    </row>
    <row r="181" spans="1:85" x14ac:dyDescent="0.25">
      <c r="A181" s="472">
        <f t="shared" si="2"/>
        <v>178</v>
      </c>
      <c r="B181" s="4">
        <v>26908</v>
      </c>
      <c r="C181" s="33">
        <v>99</v>
      </c>
      <c r="D181" s="163" t="s">
        <v>538</v>
      </c>
      <c r="E181" s="163" t="s">
        <v>298</v>
      </c>
      <c r="F181" s="147" t="s">
        <v>299</v>
      </c>
      <c r="G181" s="299" t="s">
        <v>672</v>
      </c>
      <c r="H181" s="14" t="s">
        <v>226</v>
      </c>
      <c r="I181" s="96">
        <v>1880</v>
      </c>
      <c r="J181" t="s">
        <v>5</v>
      </c>
      <c r="K181" s="4" t="s">
        <v>6</v>
      </c>
      <c r="M181" s="207" t="s">
        <v>349</v>
      </c>
      <c r="N181" t="s">
        <v>7</v>
      </c>
    </row>
    <row r="182" spans="1:85" x14ac:dyDescent="0.25">
      <c r="A182" s="472">
        <f t="shared" si="2"/>
        <v>179</v>
      </c>
      <c r="B182" s="4">
        <v>27033</v>
      </c>
      <c r="C182" s="33">
        <v>99</v>
      </c>
      <c r="D182" s="163" t="s">
        <v>538</v>
      </c>
      <c r="E182" s="163" t="s">
        <v>298</v>
      </c>
      <c r="F182" s="147" t="s">
        <v>299</v>
      </c>
      <c r="G182" s="300" t="s">
        <v>672</v>
      </c>
      <c r="H182" s="14" t="s">
        <v>226</v>
      </c>
      <c r="I182" s="96">
        <v>1880</v>
      </c>
      <c r="J182" t="s">
        <v>5</v>
      </c>
      <c r="K182" s="4" t="s">
        <v>6</v>
      </c>
      <c r="M182" s="207" t="s">
        <v>351</v>
      </c>
      <c r="N182" t="s">
        <v>7</v>
      </c>
    </row>
    <row r="183" spans="1:85" x14ac:dyDescent="0.25">
      <c r="A183" s="472">
        <f t="shared" si="2"/>
        <v>180</v>
      </c>
      <c r="B183" s="4">
        <v>27102</v>
      </c>
      <c r="C183" s="33">
        <v>99</v>
      </c>
      <c r="D183" s="163" t="s">
        <v>538</v>
      </c>
      <c r="E183" s="163" t="s">
        <v>298</v>
      </c>
      <c r="F183" s="147" t="s">
        <v>299</v>
      </c>
      <c r="G183" s="301" t="s">
        <v>672</v>
      </c>
      <c r="H183" s="14" t="s">
        <v>226</v>
      </c>
      <c r="I183" s="96">
        <v>1880</v>
      </c>
      <c r="J183" t="s">
        <v>5</v>
      </c>
      <c r="K183" s="4" t="s">
        <v>6</v>
      </c>
      <c r="M183" s="207" t="s">
        <v>352</v>
      </c>
      <c r="N183" t="s">
        <v>7</v>
      </c>
    </row>
    <row r="184" spans="1:85" x14ac:dyDescent="0.25">
      <c r="A184" s="472">
        <f t="shared" si="2"/>
        <v>181</v>
      </c>
      <c r="B184" s="4">
        <v>26904</v>
      </c>
      <c r="C184" s="33">
        <v>100</v>
      </c>
      <c r="D184" s="175" t="s">
        <v>539</v>
      </c>
      <c r="E184" s="177" t="s">
        <v>210</v>
      </c>
      <c r="F184" s="175" t="s">
        <v>279</v>
      </c>
      <c r="G184" s="180" t="s">
        <v>398</v>
      </c>
      <c r="H184" s="13" t="s">
        <v>226</v>
      </c>
      <c r="I184" s="178">
        <v>1880</v>
      </c>
      <c r="J184" s="33" t="s">
        <v>5</v>
      </c>
      <c r="K184" s="4" t="s">
        <v>6</v>
      </c>
      <c r="L184" s="169"/>
      <c r="M184" s="207" t="s">
        <v>349</v>
      </c>
      <c r="N184" s="33" t="s">
        <v>7</v>
      </c>
      <c r="O184" s="33"/>
      <c r="P184" s="33"/>
      <c r="Q184" s="9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</row>
    <row r="185" spans="1:85" x14ac:dyDescent="0.25">
      <c r="A185" s="472">
        <f t="shared" si="2"/>
        <v>182</v>
      </c>
      <c r="B185" s="4">
        <v>27758</v>
      </c>
      <c r="C185" s="33">
        <v>100</v>
      </c>
      <c r="D185" s="175" t="s">
        <v>539</v>
      </c>
      <c r="E185" s="177" t="s">
        <v>210</v>
      </c>
      <c r="F185" s="175" t="s">
        <v>279</v>
      </c>
      <c r="G185" s="180" t="s">
        <v>398</v>
      </c>
      <c r="H185" s="13" t="s">
        <v>226</v>
      </c>
      <c r="I185" s="178">
        <v>1880</v>
      </c>
      <c r="J185" s="33" t="s">
        <v>5</v>
      </c>
      <c r="K185" s="4" t="s">
        <v>6</v>
      </c>
      <c r="L185" s="169"/>
      <c r="M185" s="207" t="s">
        <v>352</v>
      </c>
      <c r="N185" s="33" t="s">
        <v>7</v>
      </c>
      <c r="O185" s="33"/>
      <c r="P185" s="33"/>
      <c r="Q185" s="9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</row>
    <row r="186" spans="1:85" s="185" customFormat="1" x14ac:dyDescent="0.25">
      <c r="A186" s="472">
        <f t="shared" si="2"/>
        <v>183</v>
      </c>
      <c r="B186" s="205">
        <v>110780</v>
      </c>
      <c r="C186" s="185">
        <v>100</v>
      </c>
      <c r="D186" s="175" t="s">
        <v>539</v>
      </c>
      <c r="E186" s="177" t="s">
        <v>210</v>
      </c>
      <c r="F186" s="175" t="s">
        <v>279</v>
      </c>
      <c r="G186" s="180" t="s">
        <v>398</v>
      </c>
      <c r="H186" s="178" t="s">
        <v>226</v>
      </c>
      <c r="I186" s="178" t="s">
        <v>371</v>
      </c>
      <c r="J186" s="185" t="s">
        <v>5</v>
      </c>
      <c r="K186" s="185" t="s">
        <v>6</v>
      </c>
      <c r="L186" s="178"/>
      <c r="M186" s="181" t="s">
        <v>351</v>
      </c>
      <c r="N186" s="185" t="s">
        <v>7</v>
      </c>
      <c r="O186" s="185" t="s">
        <v>575</v>
      </c>
    </row>
    <row r="187" spans="1:85" s="28" customFormat="1" x14ac:dyDescent="0.25">
      <c r="A187" s="472">
        <f t="shared" si="2"/>
        <v>184</v>
      </c>
      <c r="B187" s="66">
        <v>27758</v>
      </c>
      <c r="C187" s="66">
        <v>100</v>
      </c>
      <c r="D187" s="175" t="s">
        <v>539</v>
      </c>
      <c r="E187" s="177" t="s">
        <v>210</v>
      </c>
      <c r="F187" s="175" t="s">
        <v>279</v>
      </c>
      <c r="G187" s="68" t="s">
        <v>398</v>
      </c>
      <c r="H187" s="67" t="s">
        <v>226</v>
      </c>
      <c r="I187" s="96">
        <v>1880</v>
      </c>
      <c r="J187" s="66" t="s">
        <v>5</v>
      </c>
      <c r="K187" s="66" t="s">
        <v>6</v>
      </c>
      <c r="L187" s="170"/>
      <c r="M187" s="207" t="s">
        <v>352</v>
      </c>
      <c r="N187" s="66" t="s">
        <v>7</v>
      </c>
      <c r="O187" s="66"/>
      <c r="P187" s="66"/>
      <c r="Q187" s="66"/>
      <c r="R187" s="66"/>
      <c r="S187" s="66"/>
      <c r="T187" s="66"/>
      <c r="U187" s="66"/>
      <c r="V187" s="66"/>
      <c r="W187" s="66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</row>
    <row r="188" spans="1:85" s="28" customFormat="1" x14ac:dyDescent="0.25">
      <c r="A188" s="472">
        <f t="shared" si="2"/>
        <v>185</v>
      </c>
      <c r="B188" s="66">
        <v>26935</v>
      </c>
      <c r="C188" s="66">
        <v>100</v>
      </c>
      <c r="D188" s="175" t="s">
        <v>539</v>
      </c>
      <c r="E188" s="177" t="s">
        <v>210</v>
      </c>
      <c r="F188" s="175" t="s">
        <v>279</v>
      </c>
      <c r="G188" s="68" t="s">
        <v>398</v>
      </c>
      <c r="H188" s="67" t="s">
        <v>226</v>
      </c>
      <c r="I188" s="178" t="s">
        <v>561</v>
      </c>
      <c r="J188" s="66" t="s">
        <v>5</v>
      </c>
      <c r="K188" s="66" t="s">
        <v>6</v>
      </c>
      <c r="L188" s="170"/>
      <c r="M188" s="207" t="s">
        <v>349</v>
      </c>
      <c r="N188" s="66" t="s">
        <v>7</v>
      </c>
      <c r="O188" s="66"/>
      <c r="P188" s="66"/>
      <c r="Q188" s="66"/>
      <c r="R188" s="66"/>
      <c r="S188" s="66"/>
      <c r="T188" s="66"/>
      <c r="U188" s="66"/>
      <c r="V188" s="66"/>
      <c r="W188" s="66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</row>
    <row r="189" spans="1:85" s="185" customFormat="1" x14ac:dyDescent="0.25">
      <c r="A189" s="472">
        <f t="shared" si="2"/>
        <v>186</v>
      </c>
      <c r="B189" s="185">
        <v>27293</v>
      </c>
      <c r="C189" s="185">
        <v>100</v>
      </c>
      <c r="D189" s="175" t="s">
        <v>539</v>
      </c>
      <c r="E189" s="177" t="s">
        <v>210</v>
      </c>
      <c r="F189" s="175" t="s">
        <v>279</v>
      </c>
      <c r="G189" s="180" t="s">
        <v>398</v>
      </c>
      <c r="H189" s="178" t="s">
        <v>226</v>
      </c>
      <c r="I189" s="178" t="s">
        <v>561</v>
      </c>
      <c r="J189" s="185" t="s">
        <v>5</v>
      </c>
      <c r="K189" s="185" t="s">
        <v>19</v>
      </c>
      <c r="L189" s="178"/>
      <c r="M189" s="207" t="s">
        <v>353</v>
      </c>
      <c r="N189" s="185" t="s">
        <v>7</v>
      </c>
    </row>
    <row r="190" spans="1:85" s="28" customFormat="1" x14ac:dyDescent="0.25">
      <c r="A190" s="472">
        <f t="shared" si="2"/>
        <v>187</v>
      </c>
      <c r="B190" s="66">
        <v>27104</v>
      </c>
      <c r="C190" s="66">
        <v>100</v>
      </c>
      <c r="D190" s="175" t="s">
        <v>539</v>
      </c>
      <c r="E190" s="177" t="s">
        <v>210</v>
      </c>
      <c r="F190" s="175" t="s">
        <v>279</v>
      </c>
      <c r="G190" s="68" t="s">
        <v>398</v>
      </c>
      <c r="H190" s="67" t="s">
        <v>226</v>
      </c>
      <c r="I190" s="178" t="s">
        <v>561</v>
      </c>
      <c r="J190" s="66" t="s">
        <v>5</v>
      </c>
      <c r="K190" s="66" t="s">
        <v>6</v>
      </c>
      <c r="L190" s="170"/>
      <c r="M190" s="207" t="s">
        <v>352</v>
      </c>
      <c r="N190" s="66" t="s">
        <v>7</v>
      </c>
      <c r="O190" s="66"/>
      <c r="P190" s="66"/>
      <c r="Q190" s="66"/>
      <c r="R190" s="66"/>
      <c r="S190" s="66"/>
      <c r="T190" s="66"/>
      <c r="U190" s="66"/>
      <c r="V190" s="66"/>
      <c r="W190" s="66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</row>
    <row r="191" spans="1:85" x14ac:dyDescent="0.25">
      <c r="A191" s="472">
        <f t="shared" si="2"/>
        <v>188</v>
      </c>
      <c r="B191" s="4">
        <v>26919</v>
      </c>
      <c r="C191" s="33">
        <v>101</v>
      </c>
      <c r="D191" s="163" t="s">
        <v>163</v>
      </c>
      <c r="E191" s="163" t="s">
        <v>163</v>
      </c>
      <c r="F191" s="147" t="s">
        <v>301</v>
      </c>
      <c r="G191" s="302" t="s">
        <v>673</v>
      </c>
      <c r="H191" s="14" t="s">
        <v>226</v>
      </c>
      <c r="I191" s="96">
        <v>1880</v>
      </c>
      <c r="J191" t="s">
        <v>5</v>
      </c>
      <c r="K191" s="4" t="s">
        <v>6</v>
      </c>
      <c r="M191" s="207" t="s">
        <v>349</v>
      </c>
      <c r="N191" t="s">
        <v>7</v>
      </c>
    </row>
    <row r="192" spans="1:85" x14ac:dyDescent="0.25">
      <c r="A192" s="472">
        <f t="shared" si="2"/>
        <v>189</v>
      </c>
      <c r="B192" s="4">
        <v>26989</v>
      </c>
      <c r="C192" s="33">
        <v>101</v>
      </c>
      <c r="D192" s="163" t="s">
        <v>163</v>
      </c>
      <c r="E192" s="163" t="s">
        <v>163</v>
      </c>
      <c r="F192" s="147" t="s">
        <v>301</v>
      </c>
      <c r="G192" s="303" t="s">
        <v>673</v>
      </c>
      <c r="H192" s="14" t="s">
        <v>226</v>
      </c>
      <c r="I192" s="96">
        <v>1880</v>
      </c>
      <c r="J192" t="s">
        <v>5</v>
      </c>
      <c r="K192" s="4" t="s">
        <v>6</v>
      </c>
      <c r="M192" s="207" t="s">
        <v>351</v>
      </c>
      <c r="N192" t="s">
        <v>7</v>
      </c>
    </row>
    <row r="193" spans="1:23" x14ac:dyDescent="0.25">
      <c r="A193" s="472">
        <f t="shared" si="2"/>
        <v>190</v>
      </c>
      <c r="B193" s="4">
        <v>26964</v>
      </c>
      <c r="C193" s="33">
        <v>102</v>
      </c>
      <c r="D193" s="164" t="s">
        <v>540</v>
      </c>
      <c r="E193" s="163" t="s">
        <v>288</v>
      </c>
      <c r="F193" s="164" t="s">
        <v>289</v>
      </c>
      <c r="G193" s="180" t="s">
        <v>399</v>
      </c>
      <c r="H193" s="14" t="s">
        <v>226</v>
      </c>
      <c r="I193" s="96">
        <v>1880</v>
      </c>
      <c r="J193" t="s">
        <v>5</v>
      </c>
      <c r="K193" s="4" t="s">
        <v>6</v>
      </c>
      <c r="M193" s="207" t="s">
        <v>351</v>
      </c>
      <c r="N193" t="s">
        <v>7</v>
      </c>
    </row>
    <row r="194" spans="1:23" x14ac:dyDescent="0.25">
      <c r="A194" s="472">
        <f t="shared" si="2"/>
        <v>191</v>
      </c>
      <c r="B194" s="4">
        <v>27092</v>
      </c>
      <c r="C194" s="33">
        <v>102</v>
      </c>
      <c r="D194" s="164" t="s">
        <v>540</v>
      </c>
      <c r="E194" s="163" t="s">
        <v>288</v>
      </c>
      <c r="F194" s="164" t="s">
        <v>289</v>
      </c>
      <c r="G194" s="180" t="s">
        <v>399</v>
      </c>
      <c r="H194" s="14" t="s">
        <v>226</v>
      </c>
      <c r="I194" s="96">
        <v>1880</v>
      </c>
      <c r="J194" t="s">
        <v>5</v>
      </c>
      <c r="K194" s="4" t="s">
        <v>6</v>
      </c>
      <c r="M194" s="207" t="s">
        <v>352</v>
      </c>
      <c r="N194" t="s">
        <v>7</v>
      </c>
    </row>
    <row r="195" spans="1:23" s="28" customFormat="1" x14ac:dyDescent="0.25">
      <c r="A195" s="472">
        <f t="shared" si="2"/>
        <v>192</v>
      </c>
      <c r="B195" s="69">
        <v>110794</v>
      </c>
      <c r="C195" s="69">
        <v>102</v>
      </c>
      <c r="D195" s="164" t="s">
        <v>289</v>
      </c>
      <c r="E195" s="163" t="s">
        <v>288</v>
      </c>
      <c r="F195" s="164" t="s">
        <v>289</v>
      </c>
      <c r="G195" s="71" t="s">
        <v>399</v>
      </c>
      <c r="H195" s="70" t="s">
        <v>226</v>
      </c>
      <c r="I195" s="96" t="s">
        <v>371</v>
      </c>
      <c r="J195" s="69" t="s">
        <v>5</v>
      </c>
      <c r="K195" s="69" t="s">
        <v>6</v>
      </c>
      <c r="L195" s="170"/>
      <c r="M195" s="207" t="s">
        <v>351</v>
      </c>
      <c r="N195" s="69" t="s">
        <v>7</v>
      </c>
      <c r="O195" s="185" t="s">
        <v>575</v>
      </c>
      <c r="P195" s="69"/>
      <c r="Q195" s="69"/>
      <c r="R195" s="69"/>
      <c r="S195" s="69"/>
      <c r="T195" s="69"/>
      <c r="U195" s="69"/>
      <c r="V195" s="69"/>
      <c r="W195" s="69"/>
    </row>
    <row r="196" spans="1:23" x14ac:dyDescent="0.25">
      <c r="A196" s="472">
        <f t="shared" si="2"/>
        <v>193</v>
      </c>
      <c r="B196" s="4">
        <v>26967</v>
      </c>
      <c r="C196" s="4">
        <v>103</v>
      </c>
      <c r="D196" s="163" t="s">
        <v>541</v>
      </c>
      <c r="E196" s="163" t="s">
        <v>300</v>
      </c>
      <c r="F196" s="147" t="s">
        <v>345</v>
      </c>
      <c r="G196" s="180" t="s">
        <v>403</v>
      </c>
      <c r="H196" s="14" t="s">
        <v>226</v>
      </c>
      <c r="I196" s="96">
        <v>1880</v>
      </c>
      <c r="J196" t="s">
        <v>5</v>
      </c>
      <c r="K196" s="4" t="s">
        <v>6</v>
      </c>
      <c r="M196" s="207" t="s">
        <v>351</v>
      </c>
      <c r="N196" t="s">
        <v>7</v>
      </c>
      <c r="O196" s="28"/>
    </row>
    <row r="197" spans="1:23" x14ac:dyDescent="0.25">
      <c r="A197" s="472">
        <f t="shared" si="2"/>
        <v>194</v>
      </c>
      <c r="B197" s="4">
        <v>27106</v>
      </c>
      <c r="C197" s="4">
        <v>103</v>
      </c>
      <c r="D197" s="163" t="s">
        <v>541</v>
      </c>
      <c r="E197" s="163" t="s">
        <v>300</v>
      </c>
      <c r="F197" s="147" t="s">
        <v>345</v>
      </c>
      <c r="G197" s="180" t="s">
        <v>403</v>
      </c>
      <c r="H197" s="14" t="s">
        <v>226</v>
      </c>
      <c r="I197" s="96">
        <v>1880</v>
      </c>
      <c r="J197" t="s">
        <v>5</v>
      </c>
      <c r="K197" s="4" t="s">
        <v>6</v>
      </c>
      <c r="M197" s="207" t="s">
        <v>351</v>
      </c>
      <c r="N197" t="s">
        <v>7</v>
      </c>
    </row>
    <row r="198" spans="1:23" x14ac:dyDescent="0.25">
      <c r="A198" s="472">
        <f t="shared" ref="A198:A261" si="3">1+A197</f>
        <v>195</v>
      </c>
      <c r="B198" s="4">
        <v>164523</v>
      </c>
      <c r="C198" s="33">
        <v>103</v>
      </c>
      <c r="D198" s="163" t="s">
        <v>541</v>
      </c>
      <c r="E198" s="163" t="s">
        <v>300</v>
      </c>
      <c r="F198" s="147" t="s">
        <v>345</v>
      </c>
      <c r="G198" s="180" t="s">
        <v>403</v>
      </c>
      <c r="H198" s="14" t="s">
        <v>226</v>
      </c>
      <c r="I198" s="96">
        <v>1880</v>
      </c>
      <c r="J198" t="s">
        <v>5</v>
      </c>
      <c r="K198" s="4" t="s">
        <v>6</v>
      </c>
      <c r="M198" s="207" t="s">
        <v>351</v>
      </c>
      <c r="N198" t="s">
        <v>7</v>
      </c>
    </row>
    <row r="199" spans="1:23" x14ac:dyDescent="0.25">
      <c r="A199" s="472">
        <f t="shared" si="3"/>
        <v>196</v>
      </c>
      <c r="B199" s="4">
        <v>203835</v>
      </c>
      <c r="C199" s="33">
        <v>103</v>
      </c>
      <c r="D199" s="163" t="s">
        <v>541</v>
      </c>
      <c r="E199" s="163" t="s">
        <v>300</v>
      </c>
      <c r="F199" s="147" t="s">
        <v>345</v>
      </c>
      <c r="G199" s="180" t="s">
        <v>403</v>
      </c>
      <c r="H199" s="14" t="s">
        <v>226</v>
      </c>
      <c r="I199" s="96">
        <v>1880</v>
      </c>
      <c r="J199" t="s">
        <v>5</v>
      </c>
      <c r="K199" s="4" t="s">
        <v>6</v>
      </c>
      <c r="M199" s="207" t="s">
        <v>351</v>
      </c>
      <c r="N199" t="s">
        <v>7</v>
      </c>
    </row>
    <row r="200" spans="1:23" s="73" customFormat="1" x14ac:dyDescent="0.25">
      <c r="A200" s="472">
        <f t="shared" si="3"/>
        <v>197</v>
      </c>
      <c r="B200" s="76">
        <v>164523</v>
      </c>
      <c r="C200" s="77">
        <v>103</v>
      </c>
      <c r="D200" s="163" t="s">
        <v>541</v>
      </c>
      <c r="E200" s="163" t="s">
        <v>300</v>
      </c>
      <c r="F200" s="147" t="s">
        <v>345</v>
      </c>
      <c r="G200" s="79" t="s">
        <v>403</v>
      </c>
      <c r="H200" s="78" t="s">
        <v>226</v>
      </c>
      <c r="I200" s="96">
        <v>1880</v>
      </c>
      <c r="J200" s="76" t="s">
        <v>5</v>
      </c>
      <c r="K200" s="76" t="s">
        <v>6</v>
      </c>
      <c r="L200" s="170"/>
      <c r="M200" s="207" t="s">
        <v>351</v>
      </c>
      <c r="N200" s="76" t="s">
        <v>7</v>
      </c>
      <c r="O200" s="76"/>
      <c r="P200" s="76"/>
      <c r="Q200" s="76"/>
      <c r="R200" s="76"/>
      <c r="S200" s="76"/>
      <c r="T200" s="76"/>
      <c r="U200" s="76"/>
      <c r="V200" s="76"/>
      <c r="W200" s="76"/>
    </row>
    <row r="201" spans="1:23" s="73" customFormat="1" x14ac:dyDescent="0.25">
      <c r="A201" s="472">
        <f t="shared" si="3"/>
        <v>198</v>
      </c>
      <c r="B201" s="76">
        <v>164523</v>
      </c>
      <c r="C201" s="77">
        <v>103</v>
      </c>
      <c r="D201" s="163" t="s">
        <v>541</v>
      </c>
      <c r="E201" s="163" t="s">
        <v>300</v>
      </c>
      <c r="F201" s="147" t="s">
        <v>345</v>
      </c>
      <c r="G201" s="79" t="s">
        <v>403</v>
      </c>
      <c r="H201" s="78" t="s">
        <v>226</v>
      </c>
      <c r="I201" s="96">
        <v>1880</v>
      </c>
      <c r="J201" s="76" t="s">
        <v>5</v>
      </c>
      <c r="K201" s="76" t="s">
        <v>6</v>
      </c>
      <c r="L201" s="170"/>
      <c r="M201" s="207" t="s">
        <v>351</v>
      </c>
      <c r="N201" s="76" t="s">
        <v>7</v>
      </c>
      <c r="O201" s="76"/>
      <c r="P201" s="76"/>
      <c r="Q201" s="76"/>
      <c r="R201" s="76"/>
      <c r="S201" s="76"/>
      <c r="T201" s="76"/>
      <c r="U201" s="76"/>
      <c r="V201" s="76"/>
      <c r="W201" s="76"/>
    </row>
    <row r="202" spans="1:23" s="185" customFormat="1" x14ac:dyDescent="0.25">
      <c r="A202" s="472">
        <f t="shared" si="3"/>
        <v>199</v>
      </c>
      <c r="B202" s="205">
        <v>153882</v>
      </c>
      <c r="C202" s="185">
        <v>104</v>
      </c>
      <c r="D202" s="175" t="s">
        <v>400</v>
      </c>
      <c r="E202" s="177" t="s">
        <v>401</v>
      </c>
      <c r="F202" s="175" t="s">
        <v>400</v>
      </c>
      <c r="G202" s="180" t="s">
        <v>402</v>
      </c>
      <c r="H202" s="178" t="s">
        <v>226</v>
      </c>
      <c r="I202" s="178" t="s">
        <v>561</v>
      </c>
      <c r="J202" s="185" t="s">
        <v>5</v>
      </c>
      <c r="K202" s="185" t="s">
        <v>6</v>
      </c>
      <c r="L202" s="178"/>
      <c r="M202" s="207" t="s">
        <v>351</v>
      </c>
      <c r="N202" s="185" t="s">
        <v>7</v>
      </c>
    </row>
    <row r="203" spans="1:23" s="185" customFormat="1" x14ac:dyDescent="0.25">
      <c r="A203" s="472">
        <f t="shared" si="3"/>
        <v>200</v>
      </c>
      <c r="B203" s="205">
        <v>110786</v>
      </c>
      <c r="C203" s="185">
        <v>104</v>
      </c>
      <c r="D203" s="175" t="s">
        <v>400</v>
      </c>
      <c r="E203" s="177" t="s">
        <v>401</v>
      </c>
      <c r="F203" s="175" t="s">
        <v>400</v>
      </c>
      <c r="G203" s="180" t="s">
        <v>402</v>
      </c>
      <c r="H203" s="178" t="s">
        <v>226</v>
      </c>
      <c r="I203" s="178" t="s">
        <v>371</v>
      </c>
      <c r="J203" s="185" t="s">
        <v>5</v>
      </c>
      <c r="K203" s="185" t="s">
        <v>6</v>
      </c>
      <c r="L203" s="178"/>
      <c r="M203" s="207" t="s">
        <v>351</v>
      </c>
      <c r="N203" s="185" t="s">
        <v>7</v>
      </c>
      <c r="O203" s="185" t="s">
        <v>575</v>
      </c>
    </row>
    <row r="204" spans="1:23" s="185" customFormat="1" x14ac:dyDescent="0.25">
      <c r="A204" s="472">
        <f t="shared" si="3"/>
        <v>201</v>
      </c>
      <c r="B204" s="185">
        <v>26961</v>
      </c>
      <c r="C204" s="185">
        <v>104</v>
      </c>
      <c r="D204" s="175" t="s">
        <v>400</v>
      </c>
      <c r="E204" s="177" t="s">
        <v>401</v>
      </c>
      <c r="F204" s="175" t="s">
        <v>400</v>
      </c>
      <c r="G204" s="180" t="s">
        <v>402</v>
      </c>
      <c r="H204" s="178" t="s">
        <v>226</v>
      </c>
      <c r="I204" s="178" t="s">
        <v>561</v>
      </c>
      <c r="J204" s="185" t="s">
        <v>5</v>
      </c>
      <c r="K204" s="185" t="s">
        <v>6</v>
      </c>
      <c r="L204" s="178"/>
      <c r="M204" s="207" t="s">
        <v>351</v>
      </c>
      <c r="N204" s="185" t="s">
        <v>7</v>
      </c>
    </row>
    <row r="205" spans="1:23" s="185" customFormat="1" x14ac:dyDescent="0.25">
      <c r="A205" s="472">
        <f t="shared" si="3"/>
        <v>202</v>
      </c>
      <c r="B205" s="185">
        <v>26936</v>
      </c>
      <c r="C205" s="185">
        <v>104</v>
      </c>
      <c r="D205" s="175" t="s">
        <v>400</v>
      </c>
      <c r="E205" s="177" t="s">
        <v>401</v>
      </c>
      <c r="F205" s="175" t="s">
        <v>400</v>
      </c>
      <c r="G205" s="180" t="s">
        <v>402</v>
      </c>
      <c r="H205" s="178" t="s">
        <v>226</v>
      </c>
      <c r="I205" s="178" t="s">
        <v>561</v>
      </c>
      <c r="J205" s="185" t="s">
        <v>5</v>
      </c>
      <c r="K205" s="185" t="s">
        <v>6</v>
      </c>
      <c r="L205" s="178"/>
      <c r="M205" s="207" t="s">
        <v>349</v>
      </c>
      <c r="N205" s="185" t="s">
        <v>7</v>
      </c>
    </row>
    <row r="206" spans="1:23" x14ac:dyDescent="0.25">
      <c r="A206" s="472">
        <f t="shared" si="3"/>
        <v>203</v>
      </c>
      <c r="B206" s="4">
        <v>24147</v>
      </c>
      <c r="C206" s="33">
        <v>105</v>
      </c>
      <c r="D206" s="164" t="s">
        <v>542</v>
      </c>
      <c r="E206" s="163" t="s">
        <v>292</v>
      </c>
      <c r="F206" s="147" t="s">
        <v>293</v>
      </c>
      <c r="G206" s="304" t="s">
        <v>674</v>
      </c>
      <c r="H206" s="14" t="s">
        <v>226</v>
      </c>
      <c r="I206" s="178">
        <v>1880</v>
      </c>
      <c r="J206" t="s">
        <v>5</v>
      </c>
      <c r="K206" s="4" t="s">
        <v>6</v>
      </c>
      <c r="M206" s="207" t="s">
        <v>352</v>
      </c>
      <c r="N206" t="s">
        <v>7</v>
      </c>
    </row>
    <row r="207" spans="1:23" x14ac:dyDescent="0.25">
      <c r="A207" s="472">
        <f t="shared" si="3"/>
        <v>204</v>
      </c>
      <c r="B207" s="4">
        <v>26963</v>
      </c>
      <c r="C207" s="33">
        <v>105</v>
      </c>
      <c r="D207" s="164" t="s">
        <v>542</v>
      </c>
      <c r="E207" s="163" t="s">
        <v>292</v>
      </c>
      <c r="F207" s="147" t="s">
        <v>293</v>
      </c>
      <c r="G207" s="304" t="s">
        <v>674</v>
      </c>
      <c r="H207" s="14" t="s">
        <v>226</v>
      </c>
      <c r="I207" s="178">
        <v>1880</v>
      </c>
      <c r="J207" t="s">
        <v>5</v>
      </c>
      <c r="K207" s="4" t="s">
        <v>6</v>
      </c>
      <c r="M207" s="207" t="s">
        <v>350</v>
      </c>
      <c r="N207" t="s">
        <v>7</v>
      </c>
    </row>
    <row r="208" spans="1:23" x14ac:dyDescent="0.25">
      <c r="A208" s="472">
        <f t="shared" si="3"/>
        <v>205</v>
      </c>
      <c r="B208" s="4">
        <v>27086</v>
      </c>
      <c r="C208" s="33">
        <v>105</v>
      </c>
      <c r="D208" s="164" t="s">
        <v>542</v>
      </c>
      <c r="E208" s="163" t="s">
        <v>292</v>
      </c>
      <c r="F208" s="147" t="s">
        <v>293</v>
      </c>
      <c r="G208" s="304" t="s">
        <v>674</v>
      </c>
      <c r="H208" s="14" t="s">
        <v>226</v>
      </c>
      <c r="I208" s="178">
        <v>1880</v>
      </c>
      <c r="J208" t="s">
        <v>5</v>
      </c>
      <c r="K208" s="4" t="s">
        <v>6</v>
      </c>
      <c r="M208" s="207" t="s">
        <v>352</v>
      </c>
      <c r="N208" t="s">
        <v>7</v>
      </c>
    </row>
    <row r="209" spans="1:23" x14ac:dyDescent="0.25">
      <c r="A209" s="472">
        <f t="shared" si="3"/>
        <v>206</v>
      </c>
      <c r="B209" s="4">
        <v>153881</v>
      </c>
      <c r="C209" s="33">
        <v>105</v>
      </c>
      <c r="D209" s="164" t="s">
        <v>542</v>
      </c>
      <c r="E209" s="163" t="s">
        <v>292</v>
      </c>
      <c r="F209" s="147" t="s">
        <v>293</v>
      </c>
      <c r="G209" s="304" t="s">
        <v>674</v>
      </c>
      <c r="H209" s="14" t="s">
        <v>226</v>
      </c>
      <c r="I209" s="178">
        <v>1880</v>
      </c>
      <c r="J209" t="s">
        <v>5</v>
      </c>
      <c r="K209" s="4" t="s">
        <v>6</v>
      </c>
      <c r="M209" s="207" t="s">
        <v>351</v>
      </c>
      <c r="N209" t="s">
        <v>7</v>
      </c>
    </row>
    <row r="210" spans="1:23" s="72" customFormat="1" x14ac:dyDescent="0.25">
      <c r="A210" s="472">
        <f t="shared" si="3"/>
        <v>207</v>
      </c>
      <c r="B210" s="73">
        <v>110790</v>
      </c>
      <c r="C210" s="74">
        <v>105</v>
      </c>
      <c r="D210" s="164" t="s">
        <v>293</v>
      </c>
      <c r="E210" s="163" t="s">
        <v>292</v>
      </c>
      <c r="F210" s="147" t="s">
        <v>293</v>
      </c>
      <c r="G210" s="304" t="s">
        <v>674</v>
      </c>
      <c r="H210" s="75" t="s">
        <v>226</v>
      </c>
      <c r="I210" s="178" t="s">
        <v>371</v>
      </c>
      <c r="J210" s="73" t="s">
        <v>5</v>
      </c>
      <c r="K210" s="73" t="s">
        <v>6</v>
      </c>
      <c r="L210" s="170"/>
      <c r="M210" s="207" t="s">
        <v>351</v>
      </c>
      <c r="N210" s="73" t="s">
        <v>7</v>
      </c>
      <c r="O210" s="185" t="s">
        <v>575</v>
      </c>
      <c r="P210" s="73"/>
      <c r="Q210" s="73"/>
      <c r="R210" s="73"/>
      <c r="S210" s="73"/>
      <c r="T210" s="73"/>
      <c r="U210" s="73"/>
      <c r="V210" s="73"/>
      <c r="W210" s="73"/>
    </row>
    <row r="211" spans="1:23" s="185" customFormat="1" x14ac:dyDescent="0.25">
      <c r="A211" s="472">
        <f t="shared" si="3"/>
        <v>208</v>
      </c>
      <c r="B211" s="205">
        <v>110793</v>
      </c>
      <c r="C211" s="185">
        <v>106</v>
      </c>
      <c r="D211" s="175" t="s">
        <v>404</v>
      </c>
      <c r="E211" s="177" t="s">
        <v>408</v>
      </c>
      <c r="F211" s="176" t="s">
        <v>404</v>
      </c>
      <c r="G211" s="180" t="s">
        <v>405</v>
      </c>
      <c r="H211" s="178" t="s">
        <v>226</v>
      </c>
      <c r="I211" s="178" t="s">
        <v>371</v>
      </c>
      <c r="J211" s="185" t="s">
        <v>5</v>
      </c>
      <c r="K211" s="185" t="s">
        <v>6</v>
      </c>
      <c r="L211" s="178"/>
      <c r="M211" s="181" t="s">
        <v>351</v>
      </c>
      <c r="N211" s="185" t="s">
        <v>7</v>
      </c>
      <c r="O211" s="185" t="s">
        <v>575</v>
      </c>
    </row>
    <row r="212" spans="1:23" x14ac:dyDescent="0.25">
      <c r="A212" s="472">
        <f t="shared" si="3"/>
        <v>209</v>
      </c>
      <c r="B212" s="4">
        <v>26965</v>
      </c>
      <c r="C212" s="33">
        <v>107</v>
      </c>
      <c r="D212" s="164" t="s">
        <v>543</v>
      </c>
      <c r="E212" s="163" t="s">
        <v>295</v>
      </c>
      <c r="F212" s="164" t="s">
        <v>296</v>
      </c>
      <c r="G212" s="305" t="s">
        <v>675</v>
      </c>
      <c r="H212" s="14" t="s">
        <v>226</v>
      </c>
      <c r="I212" s="178">
        <v>1880</v>
      </c>
      <c r="J212" t="s">
        <v>5</v>
      </c>
      <c r="K212" s="4" t="s">
        <v>6</v>
      </c>
      <c r="M212" s="207" t="s">
        <v>351</v>
      </c>
      <c r="N212" t="s">
        <v>7</v>
      </c>
    </row>
    <row r="213" spans="1:23" x14ac:dyDescent="0.25">
      <c r="A213" s="472">
        <f t="shared" si="3"/>
        <v>210</v>
      </c>
      <c r="B213" s="4">
        <v>26966</v>
      </c>
      <c r="C213" s="33">
        <v>108</v>
      </c>
      <c r="D213" s="164" t="s">
        <v>159</v>
      </c>
      <c r="E213" s="177" t="s">
        <v>282</v>
      </c>
      <c r="F213" s="164" t="s">
        <v>159</v>
      </c>
      <c r="G213" s="306" t="s">
        <v>676</v>
      </c>
      <c r="H213" s="14" t="s">
        <v>226</v>
      </c>
      <c r="I213" s="178">
        <v>1880</v>
      </c>
      <c r="J213" t="s">
        <v>5</v>
      </c>
      <c r="K213" s="4" t="s">
        <v>6</v>
      </c>
      <c r="M213" s="207" t="s">
        <v>351</v>
      </c>
      <c r="N213" t="s">
        <v>7</v>
      </c>
    </row>
    <row r="214" spans="1:23" s="185" customFormat="1" x14ac:dyDescent="0.25">
      <c r="A214" s="472">
        <f t="shared" si="3"/>
        <v>211</v>
      </c>
      <c r="B214" s="185">
        <v>27344</v>
      </c>
      <c r="C214" s="185">
        <v>108</v>
      </c>
      <c r="D214" s="175" t="s">
        <v>406</v>
      </c>
      <c r="E214" s="177" t="s">
        <v>282</v>
      </c>
      <c r="F214" s="175" t="s">
        <v>159</v>
      </c>
      <c r="G214" s="307" t="s">
        <v>676</v>
      </c>
      <c r="H214" s="159" t="s">
        <v>226</v>
      </c>
      <c r="I214" s="178" t="s">
        <v>561</v>
      </c>
      <c r="J214" s="185" t="s">
        <v>5</v>
      </c>
      <c r="K214" s="185" t="s">
        <v>19</v>
      </c>
      <c r="L214" s="178"/>
      <c r="M214" s="207" t="s">
        <v>353</v>
      </c>
      <c r="N214" s="185" t="s">
        <v>7</v>
      </c>
      <c r="O214" s="185" t="s">
        <v>407</v>
      </c>
    </row>
    <row r="215" spans="1:23" s="185" customFormat="1" x14ac:dyDescent="0.25">
      <c r="A215" s="472">
        <f t="shared" si="3"/>
        <v>212</v>
      </c>
      <c r="B215" s="185">
        <v>27099</v>
      </c>
      <c r="C215" s="185">
        <v>108</v>
      </c>
      <c r="D215" s="175" t="s">
        <v>406</v>
      </c>
      <c r="E215" s="177" t="s">
        <v>282</v>
      </c>
      <c r="F215" s="175" t="s">
        <v>159</v>
      </c>
      <c r="G215" s="308" t="s">
        <v>676</v>
      </c>
      <c r="H215" s="159" t="s">
        <v>226</v>
      </c>
      <c r="I215" s="178" t="s">
        <v>561</v>
      </c>
      <c r="J215" s="185" t="s">
        <v>5</v>
      </c>
      <c r="K215" s="185" t="s">
        <v>6</v>
      </c>
      <c r="L215" s="178"/>
      <c r="M215" s="181" t="s">
        <v>352</v>
      </c>
      <c r="N215" s="205" t="s">
        <v>7</v>
      </c>
      <c r="O215" s="185" t="s">
        <v>407</v>
      </c>
    </row>
    <row r="216" spans="1:23" s="80" customFormat="1" x14ac:dyDescent="0.25">
      <c r="A216" s="472">
        <f t="shared" si="3"/>
        <v>213</v>
      </c>
      <c r="B216" s="81">
        <v>110795</v>
      </c>
      <c r="C216" s="82">
        <v>108</v>
      </c>
      <c r="D216" s="175" t="s">
        <v>159</v>
      </c>
      <c r="E216" s="177" t="s">
        <v>282</v>
      </c>
      <c r="F216" s="175" t="s">
        <v>159</v>
      </c>
      <c r="G216" s="309" t="s">
        <v>676</v>
      </c>
      <c r="H216" s="75" t="s">
        <v>226</v>
      </c>
      <c r="I216" s="178" t="s">
        <v>371</v>
      </c>
      <c r="J216" s="81" t="s">
        <v>5</v>
      </c>
      <c r="K216" s="81" t="s">
        <v>6</v>
      </c>
      <c r="L216" s="170"/>
      <c r="M216" s="207" t="s">
        <v>351</v>
      </c>
      <c r="N216" s="81" t="s">
        <v>7</v>
      </c>
      <c r="O216" s="185" t="s">
        <v>575</v>
      </c>
      <c r="P216" s="81"/>
      <c r="Q216" s="81"/>
      <c r="R216" s="81"/>
      <c r="S216" s="81"/>
      <c r="T216" s="81"/>
      <c r="U216" s="81"/>
      <c r="V216" s="81"/>
      <c r="W216" s="81"/>
    </row>
    <row r="217" spans="1:23" x14ac:dyDescent="0.25">
      <c r="A217" s="472">
        <f t="shared" si="3"/>
        <v>214</v>
      </c>
      <c r="B217" s="4">
        <v>24972</v>
      </c>
      <c r="C217" s="33">
        <v>109</v>
      </c>
      <c r="D217" s="164" t="s">
        <v>544</v>
      </c>
      <c r="E217" s="163" t="s">
        <v>285</v>
      </c>
      <c r="F217" s="147" t="s">
        <v>284</v>
      </c>
      <c r="G217" s="310" t="s">
        <v>677</v>
      </c>
      <c r="H217" s="14" t="s">
        <v>226</v>
      </c>
      <c r="I217" s="178">
        <v>1880</v>
      </c>
      <c r="J217" t="s">
        <v>5</v>
      </c>
      <c r="K217" s="4" t="s">
        <v>6</v>
      </c>
      <c r="M217" s="207" t="s">
        <v>355</v>
      </c>
      <c r="N217" t="s">
        <v>7</v>
      </c>
    </row>
    <row r="218" spans="1:23" x14ac:dyDescent="0.25">
      <c r="A218" s="472">
        <f t="shared" si="3"/>
        <v>215</v>
      </c>
      <c r="B218" s="4">
        <v>24994</v>
      </c>
      <c r="C218" s="33">
        <v>109</v>
      </c>
      <c r="D218" s="164" t="s">
        <v>544</v>
      </c>
      <c r="E218" s="163" t="s">
        <v>285</v>
      </c>
      <c r="F218" s="147" t="s">
        <v>284</v>
      </c>
      <c r="G218" s="310" t="s">
        <v>677</v>
      </c>
      <c r="H218" s="14" t="s">
        <v>226</v>
      </c>
      <c r="I218" s="178">
        <v>1880</v>
      </c>
      <c r="J218" t="s">
        <v>5</v>
      </c>
      <c r="K218" s="4" t="s">
        <v>6</v>
      </c>
      <c r="M218" s="207" t="s">
        <v>362</v>
      </c>
      <c r="N218" t="s">
        <v>7</v>
      </c>
    </row>
    <row r="219" spans="1:23" x14ac:dyDescent="0.25">
      <c r="A219" s="472">
        <f t="shared" si="3"/>
        <v>216</v>
      </c>
      <c r="B219" s="4">
        <v>25054</v>
      </c>
      <c r="C219" s="33">
        <v>109</v>
      </c>
      <c r="D219" s="164" t="s">
        <v>544</v>
      </c>
      <c r="E219" s="163" t="s">
        <v>285</v>
      </c>
      <c r="F219" s="147" t="s">
        <v>284</v>
      </c>
      <c r="G219" s="310" t="s">
        <v>677</v>
      </c>
      <c r="H219" s="14" t="s">
        <v>226</v>
      </c>
      <c r="I219" s="178">
        <v>1880</v>
      </c>
      <c r="J219" t="s">
        <v>5</v>
      </c>
      <c r="K219" s="4" t="s">
        <v>6</v>
      </c>
      <c r="M219" s="207" t="s">
        <v>355</v>
      </c>
      <c r="N219" t="s">
        <v>7</v>
      </c>
    </row>
    <row r="220" spans="1:23" x14ac:dyDescent="0.25">
      <c r="A220" s="472">
        <f t="shared" si="3"/>
        <v>217</v>
      </c>
      <c r="B220" s="4">
        <v>26870</v>
      </c>
      <c r="C220" s="33">
        <v>109</v>
      </c>
      <c r="D220" s="164" t="s">
        <v>544</v>
      </c>
      <c r="E220" s="163" t="s">
        <v>285</v>
      </c>
      <c r="F220" s="147" t="s">
        <v>284</v>
      </c>
      <c r="G220" s="310" t="s">
        <v>677</v>
      </c>
      <c r="H220" s="14" t="s">
        <v>226</v>
      </c>
      <c r="I220" s="178">
        <v>1880</v>
      </c>
      <c r="J220" t="s">
        <v>5</v>
      </c>
      <c r="K220" s="4" t="s">
        <v>6</v>
      </c>
      <c r="M220" s="207" t="s">
        <v>349</v>
      </c>
      <c r="N220" t="s">
        <v>7</v>
      </c>
    </row>
    <row r="221" spans="1:23" x14ac:dyDescent="0.25">
      <c r="A221" s="472">
        <f t="shared" si="3"/>
        <v>218</v>
      </c>
      <c r="B221" s="4">
        <v>26903</v>
      </c>
      <c r="C221" s="4">
        <v>109</v>
      </c>
      <c r="D221" s="164" t="s">
        <v>544</v>
      </c>
      <c r="E221" s="163" t="s">
        <v>285</v>
      </c>
      <c r="F221" s="147" t="s">
        <v>284</v>
      </c>
      <c r="G221" s="310" t="s">
        <v>677</v>
      </c>
      <c r="H221" s="14" t="s">
        <v>226</v>
      </c>
      <c r="I221" s="178">
        <v>1880</v>
      </c>
      <c r="J221" t="s">
        <v>5</v>
      </c>
      <c r="K221" s="4" t="s">
        <v>6</v>
      </c>
      <c r="M221" s="207" t="s">
        <v>349</v>
      </c>
      <c r="N221" t="s">
        <v>7</v>
      </c>
      <c r="O221" s="28"/>
    </row>
    <row r="222" spans="1:23" x14ac:dyDescent="0.25">
      <c r="A222" s="472">
        <f t="shared" si="3"/>
        <v>219</v>
      </c>
      <c r="B222" s="4">
        <v>27032</v>
      </c>
      <c r="C222" s="33">
        <v>109</v>
      </c>
      <c r="D222" s="164" t="s">
        <v>544</v>
      </c>
      <c r="E222" s="163" t="s">
        <v>285</v>
      </c>
      <c r="F222" s="147" t="s">
        <v>284</v>
      </c>
      <c r="G222" s="310" t="s">
        <v>677</v>
      </c>
      <c r="H222" s="14" t="s">
        <v>226</v>
      </c>
      <c r="I222" s="178">
        <v>1880</v>
      </c>
      <c r="J222" t="s">
        <v>5</v>
      </c>
      <c r="K222" s="4" t="s">
        <v>6</v>
      </c>
      <c r="M222" s="207" t="s">
        <v>351</v>
      </c>
      <c r="N222" t="s">
        <v>7</v>
      </c>
    </row>
    <row r="223" spans="1:23" x14ac:dyDescent="0.25">
      <c r="A223" s="472">
        <f t="shared" si="3"/>
        <v>220</v>
      </c>
      <c r="B223" s="4">
        <v>27096</v>
      </c>
      <c r="C223" s="33">
        <v>109</v>
      </c>
      <c r="D223" s="164" t="s">
        <v>544</v>
      </c>
      <c r="E223" s="163" t="s">
        <v>285</v>
      </c>
      <c r="F223" s="147" t="s">
        <v>284</v>
      </c>
      <c r="G223" s="310" t="s">
        <v>677</v>
      </c>
      <c r="H223" s="14" t="s">
        <v>226</v>
      </c>
      <c r="I223" s="178">
        <v>1880</v>
      </c>
      <c r="J223" t="s">
        <v>5</v>
      </c>
      <c r="K223" s="4" t="s">
        <v>6</v>
      </c>
      <c r="M223" s="207" t="s">
        <v>352</v>
      </c>
      <c r="N223" t="s">
        <v>7</v>
      </c>
    </row>
    <row r="224" spans="1:23" s="81" customFormat="1" x14ac:dyDescent="0.25">
      <c r="A224" s="472">
        <f t="shared" si="3"/>
        <v>221</v>
      </c>
      <c r="B224" s="83">
        <v>110791</v>
      </c>
      <c r="C224" s="84">
        <v>109</v>
      </c>
      <c r="D224" s="164" t="s">
        <v>284</v>
      </c>
      <c r="E224" s="163" t="s">
        <v>285</v>
      </c>
      <c r="F224" s="147" t="s">
        <v>284</v>
      </c>
      <c r="G224" s="310" t="s">
        <v>677</v>
      </c>
      <c r="H224" s="85" t="s">
        <v>226</v>
      </c>
      <c r="I224" s="178" t="s">
        <v>371</v>
      </c>
      <c r="J224" s="83" t="s">
        <v>5</v>
      </c>
      <c r="K224" s="83" t="s">
        <v>6</v>
      </c>
      <c r="L224" s="170"/>
      <c r="M224" s="207" t="s">
        <v>351</v>
      </c>
      <c r="N224" s="83" t="s">
        <v>7</v>
      </c>
      <c r="O224" s="185" t="s">
        <v>575</v>
      </c>
      <c r="P224" s="83"/>
      <c r="Q224" s="83"/>
      <c r="R224" s="83"/>
      <c r="S224" s="83"/>
      <c r="T224" s="83"/>
      <c r="U224" s="83"/>
      <c r="V224" s="83"/>
      <c r="W224" s="83"/>
    </row>
    <row r="225" spans="1:85" x14ac:dyDescent="0.25">
      <c r="A225" s="472">
        <f t="shared" si="3"/>
        <v>222</v>
      </c>
      <c r="B225" s="4">
        <v>27497</v>
      </c>
      <c r="C225" s="33">
        <v>110</v>
      </c>
      <c r="D225" s="175" t="s">
        <v>192</v>
      </c>
      <c r="E225" s="177" t="s">
        <v>211</v>
      </c>
      <c r="F225" s="175" t="s">
        <v>192</v>
      </c>
      <c r="G225" s="311" t="s">
        <v>678</v>
      </c>
      <c r="H225" s="13" t="s">
        <v>226</v>
      </c>
      <c r="I225" s="178">
        <v>1880</v>
      </c>
      <c r="J225" s="33" t="s">
        <v>5</v>
      </c>
      <c r="K225" s="4" t="s">
        <v>6</v>
      </c>
      <c r="L225" s="169"/>
      <c r="M225" s="207" t="s">
        <v>351</v>
      </c>
      <c r="N225" s="33" t="s">
        <v>7</v>
      </c>
      <c r="O225" s="33"/>
      <c r="P225" s="33"/>
      <c r="Q225" s="9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</row>
    <row r="226" spans="1:85" x14ac:dyDescent="0.25">
      <c r="A226" s="472">
        <f t="shared" si="3"/>
        <v>223</v>
      </c>
      <c r="B226" s="4">
        <v>26980</v>
      </c>
      <c r="C226" s="33">
        <v>111</v>
      </c>
      <c r="D226" s="163" t="s">
        <v>162</v>
      </c>
      <c r="E226" s="163" t="s">
        <v>162</v>
      </c>
      <c r="F226" s="147" t="s">
        <v>297</v>
      </c>
      <c r="G226" s="312" t="s">
        <v>679</v>
      </c>
      <c r="H226" s="14" t="s">
        <v>226</v>
      </c>
      <c r="I226" s="178">
        <v>1880</v>
      </c>
      <c r="J226" t="s">
        <v>5</v>
      </c>
      <c r="K226" s="4" t="s">
        <v>6</v>
      </c>
      <c r="M226" s="207" t="s">
        <v>351</v>
      </c>
      <c r="N226" t="s">
        <v>7</v>
      </c>
    </row>
    <row r="227" spans="1:85" x14ac:dyDescent="0.25">
      <c r="A227" s="472">
        <f t="shared" si="3"/>
        <v>224</v>
      </c>
      <c r="B227" s="4">
        <v>27105</v>
      </c>
      <c r="C227" s="33">
        <v>111</v>
      </c>
      <c r="D227" s="163" t="s">
        <v>162</v>
      </c>
      <c r="E227" s="163" t="s">
        <v>162</v>
      </c>
      <c r="F227" s="147" t="s">
        <v>297</v>
      </c>
      <c r="G227" s="313" t="s">
        <v>679</v>
      </c>
      <c r="H227" s="14" t="s">
        <v>226</v>
      </c>
      <c r="I227" s="178">
        <v>1880</v>
      </c>
      <c r="J227" t="s">
        <v>5</v>
      </c>
      <c r="K227" s="4" t="s">
        <v>6</v>
      </c>
      <c r="M227" s="207" t="s">
        <v>351</v>
      </c>
      <c r="N227" t="s">
        <v>7</v>
      </c>
      <c r="O227" s="28"/>
    </row>
    <row r="228" spans="1:85" x14ac:dyDescent="0.25">
      <c r="A228" s="472">
        <f t="shared" si="3"/>
        <v>225</v>
      </c>
      <c r="B228" s="4">
        <v>27044</v>
      </c>
      <c r="C228" s="4">
        <v>113</v>
      </c>
      <c r="D228" s="163" t="s">
        <v>160</v>
      </c>
      <c r="E228" s="163" t="s">
        <v>160</v>
      </c>
      <c r="F228" s="147" t="s">
        <v>294</v>
      </c>
      <c r="G228" s="314" t="s">
        <v>680</v>
      </c>
      <c r="H228" s="14" t="s">
        <v>226</v>
      </c>
      <c r="I228" s="178">
        <v>1880</v>
      </c>
      <c r="J228" t="s">
        <v>5</v>
      </c>
      <c r="K228" s="4" t="s">
        <v>6</v>
      </c>
      <c r="M228" s="207" t="s">
        <v>351</v>
      </c>
      <c r="N228" t="s">
        <v>7</v>
      </c>
    </row>
    <row r="229" spans="1:85" x14ac:dyDescent="0.25">
      <c r="A229" s="472">
        <f t="shared" si="3"/>
        <v>226</v>
      </c>
      <c r="B229" s="33">
        <v>26947</v>
      </c>
      <c r="C229" s="33">
        <v>114</v>
      </c>
      <c r="D229" s="164" t="s">
        <v>158</v>
      </c>
      <c r="E229" s="177" t="s">
        <v>161</v>
      </c>
      <c r="F229" s="164" t="s">
        <v>158</v>
      </c>
      <c r="G229" s="315" t="s">
        <v>681</v>
      </c>
      <c r="H229" s="14" t="s">
        <v>226</v>
      </c>
      <c r="I229" s="178">
        <v>1880</v>
      </c>
      <c r="J229" t="s">
        <v>5</v>
      </c>
      <c r="K229" s="4" t="s">
        <v>6</v>
      </c>
      <c r="M229" s="207" t="s">
        <v>349</v>
      </c>
      <c r="N229" t="s">
        <v>7</v>
      </c>
    </row>
    <row r="230" spans="1:85" x14ac:dyDescent="0.25">
      <c r="A230" s="472">
        <f t="shared" si="3"/>
        <v>227</v>
      </c>
      <c r="B230" s="4">
        <v>26971</v>
      </c>
      <c r="C230" s="33">
        <v>114</v>
      </c>
      <c r="D230" s="163" t="s">
        <v>161</v>
      </c>
      <c r="E230" s="163" t="s">
        <v>161</v>
      </c>
      <c r="F230" s="164" t="s">
        <v>158</v>
      </c>
      <c r="G230" s="315" t="s">
        <v>681</v>
      </c>
      <c r="H230" s="14" t="s">
        <v>226</v>
      </c>
      <c r="I230" s="178">
        <v>1880</v>
      </c>
      <c r="J230" t="s">
        <v>5</v>
      </c>
      <c r="K230" s="4" t="s">
        <v>6</v>
      </c>
      <c r="M230" s="207" t="s">
        <v>351</v>
      </c>
      <c r="N230" t="s">
        <v>7</v>
      </c>
      <c r="O230" s="28"/>
    </row>
    <row r="231" spans="1:85" x14ac:dyDescent="0.25">
      <c r="A231" s="472">
        <f t="shared" si="3"/>
        <v>228</v>
      </c>
      <c r="B231" s="4">
        <v>27031</v>
      </c>
      <c r="C231" s="33">
        <v>114</v>
      </c>
      <c r="D231" s="163" t="s">
        <v>161</v>
      </c>
      <c r="E231" s="163" t="s">
        <v>161</v>
      </c>
      <c r="F231" s="164" t="s">
        <v>158</v>
      </c>
      <c r="G231" s="315" t="s">
        <v>681</v>
      </c>
      <c r="H231" s="14" t="s">
        <v>226</v>
      </c>
      <c r="I231" s="178">
        <v>1880</v>
      </c>
      <c r="J231" t="s">
        <v>5</v>
      </c>
      <c r="K231" s="4" t="s">
        <v>6</v>
      </c>
      <c r="M231" s="207" t="s">
        <v>351</v>
      </c>
      <c r="N231" t="s">
        <v>7</v>
      </c>
    </row>
    <row r="232" spans="1:85" x14ac:dyDescent="0.25">
      <c r="A232" s="472">
        <f t="shared" si="3"/>
        <v>229</v>
      </c>
      <c r="B232" s="4">
        <v>27085</v>
      </c>
      <c r="C232" s="33">
        <v>114</v>
      </c>
      <c r="D232" s="163" t="s">
        <v>161</v>
      </c>
      <c r="E232" s="163" t="s">
        <v>161</v>
      </c>
      <c r="F232" s="164" t="s">
        <v>158</v>
      </c>
      <c r="G232" s="315" t="s">
        <v>681</v>
      </c>
      <c r="H232" s="14" t="s">
        <v>226</v>
      </c>
      <c r="I232" s="178">
        <v>1880</v>
      </c>
      <c r="J232" t="s">
        <v>5</v>
      </c>
      <c r="K232" s="4" t="s">
        <v>6</v>
      </c>
      <c r="M232" s="207" t="s">
        <v>352</v>
      </c>
      <c r="N232" t="s">
        <v>7</v>
      </c>
    </row>
    <row r="233" spans="1:85" x14ac:dyDescent="0.25">
      <c r="A233" s="472">
        <f t="shared" si="3"/>
        <v>230</v>
      </c>
      <c r="B233" s="4">
        <v>427237</v>
      </c>
      <c r="C233" s="4">
        <v>114</v>
      </c>
      <c r="D233" s="177" t="s">
        <v>161</v>
      </c>
      <c r="E233" s="177" t="s">
        <v>161</v>
      </c>
      <c r="F233" s="175" t="s">
        <v>158</v>
      </c>
      <c r="G233" s="315" t="s">
        <v>681</v>
      </c>
      <c r="H233" s="14" t="s">
        <v>226</v>
      </c>
      <c r="I233" s="178">
        <v>1880</v>
      </c>
      <c r="J233" s="33" t="s">
        <v>5</v>
      </c>
      <c r="K233" s="4" t="s">
        <v>6</v>
      </c>
      <c r="L233" s="169"/>
      <c r="M233" s="207" t="s">
        <v>352</v>
      </c>
      <c r="N233" s="33" t="s">
        <v>7</v>
      </c>
      <c r="O233" s="33" t="s">
        <v>193</v>
      </c>
      <c r="P233" s="33"/>
      <c r="Q233" s="9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</row>
    <row r="234" spans="1:85" s="83" customFormat="1" x14ac:dyDescent="0.25">
      <c r="A234" s="472">
        <f t="shared" si="3"/>
        <v>231</v>
      </c>
      <c r="B234" s="86">
        <v>110788</v>
      </c>
      <c r="C234" s="87">
        <v>114</v>
      </c>
      <c r="D234" s="164" t="s">
        <v>158</v>
      </c>
      <c r="E234" s="177" t="s">
        <v>161</v>
      </c>
      <c r="F234" s="175" t="s">
        <v>158</v>
      </c>
      <c r="G234" s="315" t="s">
        <v>681</v>
      </c>
      <c r="H234" s="88" t="s">
        <v>226</v>
      </c>
      <c r="I234" s="96" t="s">
        <v>371</v>
      </c>
      <c r="J234" s="86" t="s">
        <v>5</v>
      </c>
      <c r="K234" s="86" t="s">
        <v>6</v>
      </c>
      <c r="L234" s="170"/>
      <c r="M234" s="207" t="s">
        <v>351</v>
      </c>
      <c r="N234" s="86" t="s">
        <v>7</v>
      </c>
      <c r="O234" s="185" t="s">
        <v>575</v>
      </c>
      <c r="P234" s="86"/>
      <c r="Q234" s="86"/>
      <c r="R234" s="86"/>
      <c r="S234" s="86"/>
      <c r="T234" s="86"/>
      <c r="U234" s="86"/>
      <c r="V234" s="86"/>
      <c r="W234" s="86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</row>
    <row r="235" spans="1:85" s="185" customFormat="1" x14ac:dyDescent="0.25">
      <c r="A235" s="472">
        <f t="shared" si="3"/>
        <v>232</v>
      </c>
      <c r="B235" s="185">
        <v>27042</v>
      </c>
      <c r="C235" s="185">
        <v>115</v>
      </c>
      <c r="D235" s="175" t="s">
        <v>409</v>
      </c>
      <c r="E235" s="177" t="s">
        <v>410</v>
      </c>
      <c r="F235" s="176" t="s">
        <v>409</v>
      </c>
      <c r="G235" s="315" t="s">
        <v>681</v>
      </c>
      <c r="H235" s="178" t="s">
        <v>226</v>
      </c>
      <c r="I235" s="178" t="s">
        <v>561</v>
      </c>
      <c r="J235" s="185" t="s">
        <v>5</v>
      </c>
      <c r="K235" s="185" t="s">
        <v>6</v>
      </c>
      <c r="L235" s="178"/>
      <c r="M235" s="207" t="s">
        <v>351</v>
      </c>
      <c r="N235" s="185" t="s">
        <v>7</v>
      </c>
    </row>
    <row r="236" spans="1:85" s="185" customFormat="1" x14ac:dyDescent="0.25">
      <c r="A236" s="472">
        <f t="shared" si="3"/>
        <v>233</v>
      </c>
      <c r="B236" s="185">
        <v>26960</v>
      </c>
      <c r="C236" s="185">
        <v>116</v>
      </c>
      <c r="D236" s="175" t="s">
        <v>411</v>
      </c>
      <c r="E236" s="177" t="s">
        <v>412</v>
      </c>
      <c r="F236" s="176" t="s">
        <v>411</v>
      </c>
      <c r="G236" s="180" t="s">
        <v>413</v>
      </c>
      <c r="H236" s="178" t="s">
        <v>226</v>
      </c>
      <c r="I236" s="178" t="s">
        <v>561</v>
      </c>
      <c r="J236" s="185" t="s">
        <v>5</v>
      </c>
      <c r="K236" s="185" t="s">
        <v>6</v>
      </c>
      <c r="L236" s="178"/>
      <c r="M236" s="6" t="s">
        <v>349</v>
      </c>
      <c r="N236" s="185" t="s">
        <v>7</v>
      </c>
    </row>
    <row r="237" spans="1:85" x14ac:dyDescent="0.25">
      <c r="A237" s="472">
        <f t="shared" si="3"/>
        <v>234</v>
      </c>
      <c r="B237" s="4">
        <v>25043</v>
      </c>
      <c r="C237" s="33">
        <v>117</v>
      </c>
      <c r="D237" s="175" t="s">
        <v>189</v>
      </c>
      <c r="E237" s="177" t="s">
        <v>281</v>
      </c>
      <c r="F237" s="175" t="s">
        <v>189</v>
      </c>
      <c r="G237" s="316" t="s">
        <v>682</v>
      </c>
      <c r="H237" s="13" t="s">
        <v>226</v>
      </c>
      <c r="I237" s="178">
        <v>1880</v>
      </c>
      <c r="J237" s="33" t="s">
        <v>5</v>
      </c>
      <c r="K237" s="4" t="s">
        <v>6</v>
      </c>
      <c r="L237" s="169"/>
      <c r="M237" s="207" t="s">
        <v>362</v>
      </c>
      <c r="N237" s="33" t="s">
        <v>7</v>
      </c>
      <c r="O237" s="33"/>
      <c r="P237" s="33"/>
      <c r="Q237" s="9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</row>
    <row r="238" spans="1:85" s="185" customFormat="1" x14ac:dyDescent="0.25">
      <c r="A238" s="472">
        <f t="shared" si="3"/>
        <v>235</v>
      </c>
      <c r="B238" s="205">
        <v>110778</v>
      </c>
      <c r="C238" s="185">
        <v>117</v>
      </c>
      <c r="D238" s="175" t="s">
        <v>189</v>
      </c>
      <c r="E238" s="177" t="s">
        <v>281</v>
      </c>
      <c r="F238" s="175" t="s">
        <v>189</v>
      </c>
      <c r="G238" s="317" t="s">
        <v>682</v>
      </c>
      <c r="H238" s="131" t="s">
        <v>226</v>
      </c>
      <c r="I238" s="178" t="s">
        <v>371</v>
      </c>
      <c r="J238" s="185" t="s">
        <v>5</v>
      </c>
      <c r="K238" s="185" t="s">
        <v>6</v>
      </c>
      <c r="L238" s="178"/>
      <c r="M238" s="181" t="s">
        <v>351</v>
      </c>
      <c r="N238" s="185" t="s">
        <v>7</v>
      </c>
      <c r="O238" s="185" t="s">
        <v>575</v>
      </c>
    </row>
    <row r="239" spans="1:85" s="172" customFormat="1" x14ac:dyDescent="0.25">
      <c r="A239" s="472">
        <f t="shared" si="3"/>
        <v>236</v>
      </c>
      <c r="B239" s="185">
        <v>27757</v>
      </c>
      <c r="C239" s="185">
        <v>117</v>
      </c>
      <c r="D239" s="175" t="s">
        <v>189</v>
      </c>
      <c r="E239" s="177" t="s">
        <v>281</v>
      </c>
      <c r="F239" s="175" t="s">
        <v>189</v>
      </c>
      <c r="G239" s="318" t="s">
        <v>682</v>
      </c>
      <c r="H239" s="131" t="s">
        <v>226</v>
      </c>
      <c r="I239" s="202">
        <v>1880</v>
      </c>
      <c r="J239" s="185" t="s">
        <v>5</v>
      </c>
      <c r="K239" s="185" t="s">
        <v>6</v>
      </c>
      <c r="L239" s="185"/>
      <c r="M239" s="207" t="s">
        <v>487</v>
      </c>
      <c r="N239" s="205" t="s">
        <v>7</v>
      </c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  <c r="AN239" s="173"/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3"/>
      <c r="BR239" s="173"/>
      <c r="BS239" s="173"/>
      <c r="BT239" s="173"/>
      <c r="BU239" s="173"/>
      <c r="BV239" s="173"/>
      <c r="BW239" s="173"/>
      <c r="BX239" s="173"/>
      <c r="BY239" s="173"/>
      <c r="BZ239" s="173"/>
      <c r="CA239" s="173"/>
      <c r="CB239" s="173"/>
      <c r="CC239" s="173"/>
      <c r="CD239" s="173"/>
      <c r="CE239" s="173"/>
      <c r="CF239" s="173"/>
      <c r="CG239" s="173"/>
    </row>
    <row r="240" spans="1:85" x14ac:dyDescent="0.25">
      <c r="A240" s="472">
        <f t="shared" si="3"/>
        <v>237</v>
      </c>
      <c r="B240" s="4">
        <v>27280</v>
      </c>
      <c r="C240" s="33">
        <v>118</v>
      </c>
      <c r="D240" s="164" t="s">
        <v>72</v>
      </c>
      <c r="E240" s="163" t="s">
        <v>212</v>
      </c>
      <c r="F240" s="164" t="s">
        <v>72</v>
      </c>
      <c r="G240" s="319" t="s">
        <v>683</v>
      </c>
      <c r="H240" s="14" t="s">
        <v>226</v>
      </c>
      <c r="I240" s="96">
        <v>1880</v>
      </c>
      <c r="J240" t="s">
        <v>5</v>
      </c>
      <c r="K240" s="4" t="s">
        <v>6</v>
      </c>
      <c r="M240" s="3" t="s">
        <v>353</v>
      </c>
      <c r="N240" t="s">
        <v>7</v>
      </c>
      <c r="O240" s="185" t="s">
        <v>610</v>
      </c>
      <c r="P240" s="185"/>
      <c r="Q240" s="185"/>
      <c r="R240" s="185"/>
      <c r="S240" s="185"/>
      <c r="T240" s="185"/>
      <c r="U240" s="185"/>
      <c r="V240" s="185"/>
      <c r="W240" s="185"/>
    </row>
    <row r="241" spans="1:85" x14ac:dyDescent="0.25">
      <c r="A241" s="472">
        <f t="shared" si="3"/>
        <v>238</v>
      </c>
      <c r="B241" s="4">
        <v>27114</v>
      </c>
      <c r="C241" s="33">
        <v>119</v>
      </c>
      <c r="D241" s="164" t="s">
        <v>257</v>
      </c>
      <c r="E241" s="163" t="s">
        <v>311</v>
      </c>
      <c r="F241" s="164" t="s">
        <v>257</v>
      </c>
      <c r="G241" s="319" t="s">
        <v>684</v>
      </c>
      <c r="H241" s="14" t="s">
        <v>226</v>
      </c>
      <c r="I241" s="96">
        <v>1880</v>
      </c>
      <c r="J241" t="s">
        <v>5</v>
      </c>
      <c r="K241" s="4" t="s">
        <v>6</v>
      </c>
      <c r="M241" s="207" t="s">
        <v>352</v>
      </c>
      <c r="N241" t="s">
        <v>7</v>
      </c>
    </row>
    <row r="242" spans="1:85" s="185" customFormat="1" x14ac:dyDescent="0.25">
      <c r="A242" s="472">
        <f t="shared" si="3"/>
        <v>239</v>
      </c>
      <c r="B242" s="185">
        <v>27492</v>
      </c>
      <c r="C242" s="185">
        <v>119</v>
      </c>
      <c r="D242" s="175" t="s">
        <v>414</v>
      </c>
      <c r="E242" s="177" t="s">
        <v>311</v>
      </c>
      <c r="F242" s="175" t="s">
        <v>257</v>
      </c>
      <c r="G242" s="319" t="s">
        <v>684</v>
      </c>
      <c r="H242" s="159" t="s">
        <v>226</v>
      </c>
      <c r="I242" s="178" t="s">
        <v>371</v>
      </c>
      <c r="J242" s="185" t="s">
        <v>5</v>
      </c>
      <c r="K242" s="185" t="s">
        <v>19</v>
      </c>
      <c r="L242" s="178"/>
      <c r="M242" s="181" t="s">
        <v>353</v>
      </c>
      <c r="N242" s="185" t="s">
        <v>7</v>
      </c>
      <c r="O242" s="185" t="s">
        <v>575</v>
      </c>
    </row>
    <row r="243" spans="1:85" x14ac:dyDescent="0.25">
      <c r="A243" s="472">
        <f t="shared" si="3"/>
        <v>240</v>
      </c>
      <c r="B243" s="4">
        <v>24130</v>
      </c>
      <c r="C243" s="4">
        <v>120</v>
      </c>
      <c r="D243" s="177" t="s">
        <v>182</v>
      </c>
      <c r="E243" s="177" t="s">
        <v>248</v>
      </c>
      <c r="F243" s="175" t="s">
        <v>71</v>
      </c>
      <c r="G243" s="320" t="s">
        <v>685</v>
      </c>
      <c r="H243" s="13" t="s">
        <v>226</v>
      </c>
      <c r="I243" s="178">
        <v>1880</v>
      </c>
      <c r="J243" s="33" t="s">
        <v>5</v>
      </c>
      <c r="K243" s="4" t="s">
        <v>6</v>
      </c>
      <c r="L243" s="169"/>
      <c r="M243" s="207" t="s">
        <v>352</v>
      </c>
      <c r="N243" s="33" t="s">
        <v>7</v>
      </c>
      <c r="O243" s="180" t="s">
        <v>576</v>
      </c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</row>
    <row r="244" spans="1:85" x14ac:dyDescent="0.25">
      <c r="A244" s="472">
        <f t="shared" si="3"/>
        <v>241</v>
      </c>
      <c r="B244" s="4">
        <v>27006</v>
      </c>
      <c r="C244" s="4">
        <v>120</v>
      </c>
      <c r="D244" s="164" t="s">
        <v>71</v>
      </c>
      <c r="E244" s="163" t="s">
        <v>248</v>
      </c>
      <c r="F244" s="164" t="s">
        <v>71</v>
      </c>
      <c r="G244" s="320" t="s">
        <v>685</v>
      </c>
      <c r="H244" s="14" t="s">
        <v>226</v>
      </c>
      <c r="I244" s="96">
        <v>1880</v>
      </c>
      <c r="J244" t="s">
        <v>5</v>
      </c>
      <c r="K244" s="4" t="s">
        <v>6</v>
      </c>
      <c r="M244" s="207" t="s">
        <v>351</v>
      </c>
      <c r="N244" t="s">
        <v>7</v>
      </c>
    </row>
    <row r="245" spans="1:85" s="89" customFormat="1" x14ac:dyDescent="0.25">
      <c r="A245" s="472">
        <f t="shared" si="3"/>
        <v>242</v>
      </c>
      <c r="B245" s="90">
        <v>110773</v>
      </c>
      <c r="C245" s="91">
        <v>120</v>
      </c>
      <c r="D245" s="164" t="s">
        <v>71</v>
      </c>
      <c r="E245" s="163" t="s">
        <v>248</v>
      </c>
      <c r="F245" s="164" t="s">
        <v>71</v>
      </c>
      <c r="G245" s="320" t="s">
        <v>685</v>
      </c>
      <c r="H245" s="92" t="s">
        <v>226</v>
      </c>
      <c r="I245" s="96" t="s">
        <v>371</v>
      </c>
      <c r="J245" s="90" t="s">
        <v>5</v>
      </c>
      <c r="K245" s="90" t="s">
        <v>6</v>
      </c>
      <c r="L245" s="170"/>
      <c r="M245" s="207" t="s">
        <v>351</v>
      </c>
      <c r="N245" s="90" t="s">
        <v>7</v>
      </c>
      <c r="O245" s="185" t="s">
        <v>575</v>
      </c>
      <c r="P245" s="90"/>
      <c r="Q245" s="90"/>
      <c r="R245" s="90"/>
      <c r="S245" s="90"/>
      <c r="T245" s="90"/>
      <c r="U245" s="90"/>
      <c r="V245" s="90"/>
      <c r="W245" s="90"/>
    </row>
    <row r="246" spans="1:85" s="89" customFormat="1" x14ac:dyDescent="0.25">
      <c r="A246" s="472">
        <f t="shared" si="3"/>
        <v>243</v>
      </c>
      <c r="B246" s="90">
        <v>110775</v>
      </c>
      <c r="C246" s="91">
        <v>120</v>
      </c>
      <c r="D246" s="164" t="s">
        <v>71</v>
      </c>
      <c r="E246" s="163" t="s">
        <v>248</v>
      </c>
      <c r="F246" s="164" t="s">
        <v>71</v>
      </c>
      <c r="G246" s="320" t="s">
        <v>685</v>
      </c>
      <c r="H246" s="92" t="s">
        <v>226</v>
      </c>
      <c r="I246" s="96" t="s">
        <v>371</v>
      </c>
      <c r="J246" s="90" t="s">
        <v>5</v>
      </c>
      <c r="K246" s="90" t="s">
        <v>6</v>
      </c>
      <c r="L246" s="170"/>
      <c r="M246" s="207" t="s">
        <v>351</v>
      </c>
      <c r="N246" s="90" t="s">
        <v>7</v>
      </c>
      <c r="O246" s="185" t="s">
        <v>575</v>
      </c>
      <c r="P246" s="90"/>
      <c r="Q246" s="90"/>
      <c r="R246" s="90"/>
      <c r="S246" s="90"/>
      <c r="T246" s="90"/>
      <c r="U246" s="90"/>
      <c r="V246" s="90"/>
      <c r="W246" s="90"/>
    </row>
    <row r="247" spans="1:85" s="185" customFormat="1" x14ac:dyDescent="0.25">
      <c r="A247" s="472">
        <f t="shared" si="3"/>
        <v>244</v>
      </c>
      <c r="B247" s="185">
        <v>27370</v>
      </c>
      <c r="D247" s="175" t="s">
        <v>499</v>
      </c>
      <c r="E247" s="177" t="s">
        <v>248</v>
      </c>
      <c r="F247" s="175" t="s">
        <v>71</v>
      </c>
      <c r="G247" s="320" t="s">
        <v>685</v>
      </c>
      <c r="H247" s="159" t="s">
        <v>226</v>
      </c>
      <c r="I247" s="178">
        <v>1880</v>
      </c>
      <c r="J247" s="185" t="s">
        <v>5</v>
      </c>
      <c r="K247" s="185" t="s">
        <v>6</v>
      </c>
      <c r="M247" s="207" t="s">
        <v>352</v>
      </c>
      <c r="N247" s="185" t="s">
        <v>385</v>
      </c>
      <c r="O247" s="185" t="s">
        <v>564</v>
      </c>
    </row>
    <row r="248" spans="1:85" x14ac:dyDescent="0.25">
      <c r="A248" s="472">
        <f t="shared" si="3"/>
        <v>245</v>
      </c>
      <c r="B248" s="4">
        <v>27047</v>
      </c>
      <c r="C248" s="33">
        <v>122</v>
      </c>
      <c r="D248" s="164" t="s">
        <v>124</v>
      </c>
      <c r="E248" s="164" t="s">
        <v>124</v>
      </c>
      <c r="F248" s="164" t="s">
        <v>124</v>
      </c>
      <c r="G248" s="321" t="s">
        <v>686</v>
      </c>
      <c r="H248" s="14" t="s">
        <v>226</v>
      </c>
      <c r="I248" s="96">
        <v>1880</v>
      </c>
      <c r="J248" t="s">
        <v>5</v>
      </c>
      <c r="K248" s="4" t="s">
        <v>6</v>
      </c>
      <c r="M248" s="207" t="s">
        <v>351</v>
      </c>
      <c r="N248" t="s">
        <v>7</v>
      </c>
    </row>
    <row r="249" spans="1:85" s="90" customFormat="1" x14ac:dyDescent="0.25">
      <c r="A249" s="472">
        <f t="shared" si="3"/>
        <v>246</v>
      </c>
      <c r="B249" s="93">
        <v>110776</v>
      </c>
      <c r="C249" s="94">
        <v>122</v>
      </c>
      <c r="D249" s="164" t="s">
        <v>124</v>
      </c>
      <c r="E249" s="164" t="s">
        <v>124</v>
      </c>
      <c r="F249" s="164" t="s">
        <v>124</v>
      </c>
      <c r="G249" s="322" t="s">
        <v>686</v>
      </c>
      <c r="H249" s="95" t="s">
        <v>226</v>
      </c>
      <c r="I249" s="96" t="s">
        <v>371</v>
      </c>
      <c r="J249" s="93" t="s">
        <v>5</v>
      </c>
      <c r="K249" s="93" t="s">
        <v>6</v>
      </c>
      <c r="L249" s="170"/>
      <c r="M249" s="207" t="s">
        <v>351</v>
      </c>
      <c r="N249" s="93" t="s">
        <v>7</v>
      </c>
      <c r="O249" s="185" t="s">
        <v>575</v>
      </c>
      <c r="P249" s="93"/>
      <c r="Q249" s="93"/>
      <c r="R249" s="93"/>
      <c r="S249" s="93"/>
      <c r="T249" s="93"/>
      <c r="U249" s="93"/>
      <c r="V249" s="93"/>
      <c r="W249" s="93"/>
    </row>
    <row r="250" spans="1:85" s="90" customFormat="1" x14ac:dyDescent="0.25">
      <c r="A250" s="472">
        <f t="shared" si="3"/>
        <v>247</v>
      </c>
      <c r="B250" s="93">
        <v>110777</v>
      </c>
      <c r="C250" s="94">
        <v>122</v>
      </c>
      <c r="D250" s="164" t="s">
        <v>124</v>
      </c>
      <c r="E250" s="164" t="s">
        <v>124</v>
      </c>
      <c r="F250" s="164" t="s">
        <v>124</v>
      </c>
      <c r="G250" s="323" t="s">
        <v>686</v>
      </c>
      <c r="H250" s="95" t="s">
        <v>226</v>
      </c>
      <c r="I250" s="96" t="s">
        <v>371</v>
      </c>
      <c r="J250" s="93" t="s">
        <v>5</v>
      </c>
      <c r="K250" s="93" t="s">
        <v>6</v>
      </c>
      <c r="L250" s="170"/>
      <c r="M250" s="207" t="s">
        <v>351</v>
      </c>
      <c r="N250" s="93" t="s">
        <v>7</v>
      </c>
      <c r="O250" s="185" t="s">
        <v>575</v>
      </c>
      <c r="P250" s="93"/>
      <c r="Q250" s="93"/>
      <c r="R250" s="93"/>
      <c r="S250" s="93"/>
      <c r="T250" s="93"/>
      <c r="U250" s="93"/>
      <c r="V250" s="93"/>
      <c r="W250" s="93"/>
    </row>
    <row r="251" spans="1:85" x14ac:dyDescent="0.25">
      <c r="A251" s="472">
        <f t="shared" si="3"/>
        <v>248</v>
      </c>
      <c r="B251" s="4">
        <v>27027</v>
      </c>
      <c r="C251" s="33">
        <v>123</v>
      </c>
      <c r="D251" s="164" t="s">
        <v>178</v>
      </c>
      <c r="E251" s="164" t="s">
        <v>178</v>
      </c>
      <c r="F251" s="164" t="s">
        <v>178</v>
      </c>
      <c r="G251" s="324" t="s">
        <v>687</v>
      </c>
      <c r="H251" s="15" t="s">
        <v>226</v>
      </c>
      <c r="I251" s="96">
        <v>1880</v>
      </c>
      <c r="J251" t="s">
        <v>5</v>
      </c>
      <c r="K251" s="4" t="s">
        <v>6</v>
      </c>
      <c r="M251" s="207" t="s">
        <v>356</v>
      </c>
      <c r="N251" t="s">
        <v>7</v>
      </c>
    </row>
    <row r="252" spans="1:85" x14ac:dyDescent="0.25">
      <c r="A252" s="472">
        <f t="shared" si="3"/>
        <v>249</v>
      </c>
      <c r="B252" s="4">
        <v>27174</v>
      </c>
      <c r="C252" s="33">
        <v>124</v>
      </c>
      <c r="D252" s="164" t="s">
        <v>127</v>
      </c>
      <c r="E252" s="164" t="s">
        <v>127</v>
      </c>
      <c r="F252" s="164" t="s">
        <v>127</v>
      </c>
      <c r="G252" s="325" t="s">
        <v>688</v>
      </c>
      <c r="H252" s="14" t="s">
        <v>226</v>
      </c>
      <c r="I252" s="178">
        <v>1880</v>
      </c>
      <c r="J252" t="s">
        <v>5</v>
      </c>
      <c r="K252" s="4" t="s">
        <v>6</v>
      </c>
      <c r="M252" s="207" t="s">
        <v>351</v>
      </c>
      <c r="N252" t="s">
        <v>7</v>
      </c>
    </row>
    <row r="253" spans="1:85" s="185" customFormat="1" x14ac:dyDescent="0.25">
      <c r="A253" s="472">
        <f t="shared" si="3"/>
        <v>250</v>
      </c>
      <c r="B253" s="185">
        <v>27111</v>
      </c>
      <c r="C253" s="205">
        <v>125</v>
      </c>
      <c r="D253" s="177" t="s">
        <v>415</v>
      </c>
      <c r="E253" s="177" t="s">
        <v>500</v>
      </c>
      <c r="F253" s="175" t="s">
        <v>416</v>
      </c>
      <c r="G253" s="326" t="s">
        <v>689</v>
      </c>
      <c r="H253" s="178" t="s">
        <v>226</v>
      </c>
      <c r="I253" s="178">
        <v>1880</v>
      </c>
      <c r="J253" s="185" t="s">
        <v>5</v>
      </c>
      <c r="K253" s="185" t="s">
        <v>6</v>
      </c>
      <c r="L253" s="178"/>
      <c r="M253" s="5" t="s">
        <v>351</v>
      </c>
      <c r="N253" s="185" t="s">
        <v>385</v>
      </c>
      <c r="O253" s="185" t="s">
        <v>565</v>
      </c>
    </row>
    <row r="254" spans="1:85" s="185" customFormat="1" x14ac:dyDescent="0.25">
      <c r="A254" s="472">
        <f t="shared" si="3"/>
        <v>251</v>
      </c>
      <c r="B254" s="205">
        <v>110774</v>
      </c>
      <c r="C254" s="185">
        <v>126</v>
      </c>
      <c r="D254" s="175" t="s">
        <v>417</v>
      </c>
      <c r="E254" s="175" t="s">
        <v>417</v>
      </c>
      <c r="F254" s="175" t="s">
        <v>417</v>
      </c>
      <c r="G254" s="326" t="s">
        <v>690</v>
      </c>
      <c r="H254" s="178" t="s">
        <v>226</v>
      </c>
      <c r="I254" s="178" t="s">
        <v>371</v>
      </c>
      <c r="J254" s="185" t="s">
        <v>5</v>
      </c>
      <c r="K254" s="185" t="s">
        <v>6</v>
      </c>
      <c r="L254" s="178"/>
      <c r="M254" s="181" t="s">
        <v>351</v>
      </c>
      <c r="N254" s="185" t="s">
        <v>7</v>
      </c>
      <c r="O254" s="185" t="s">
        <v>575</v>
      </c>
    </row>
    <row r="255" spans="1:85" x14ac:dyDescent="0.25">
      <c r="A255" s="472">
        <f t="shared" si="3"/>
        <v>252</v>
      </c>
      <c r="B255" s="4">
        <v>27759</v>
      </c>
      <c r="C255" s="33">
        <v>128</v>
      </c>
      <c r="D255" s="164" t="s">
        <v>91</v>
      </c>
      <c r="E255" s="163" t="s">
        <v>213</v>
      </c>
      <c r="F255" s="164" t="s">
        <v>91</v>
      </c>
      <c r="G255" s="327" t="s">
        <v>691</v>
      </c>
      <c r="H255" s="15" t="s">
        <v>226</v>
      </c>
      <c r="I255" s="96">
        <v>1880</v>
      </c>
      <c r="J255" t="s">
        <v>5</v>
      </c>
      <c r="K255" s="4" t="s">
        <v>6</v>
      </c>
      <c r="M255" s="207" t="s">
        <v>352</v>
      </c>
      <c r="N255" t="s">
        <v>7</v>
      </c>
    </row>
    <row r="256" spans="1:85" s="165" customFormat="1" x14ac:dyDescent="0.25">
      <c r="A256" s="472">
        <f t="shared" si="3"/>
        <v>253</v>
      </c>
      <c r="B256" s="166">
        <v>27135</v>
      </c>
      <c r="C256" s="167">
        <v>128</v>
      </c>
      <c r="D256" s="164" t="s">
        <v>91</v>
      </c>
      <c r="E256" s="163" t="s">
        <v>213</v>
      </c>
      <c r="F256" s="164" t="s">
        <v>91</v>
      </c>
      <c r="G256" s="328" t="s">
        <v>691</v>
      </c>
      <c r="H256" s="15" t="s">
        <v>226</v>
      </c>
      <c r="I256" s="168" t="s">
        <v>561</v>
      </c>
      <c r="J256" s="166"/>
      <c r="K256" s="166" t="s">
        <v>6</v>
      </c>
      <c r="L256" s="170"/>
      <c r="M256" s="207" t="s">
        <v>352</v>
      </c>
      <c r="N256" s="166" t="s">
        <v>7</v>
      </c>
      <c r="O256" s="166"/>
      <c r="P256" s="166"/>
      <c r="Q256" s="166"/>
      <c r="R256" s="166"/>
      <c r="S256" s="166"/>
      <c r="T256" s="166"/>
      <c r="U256" s="166"/>
      <c r="V256" s="166"/>
      <c r="W256" s="166"/>
    </row>
    <row r="257" spans="1:15" x14ac:dyDescent="0.25">
      <c r="A257" s="472">
        <f t="shared" si="3"/>
        <v>254</v>
      </c>
      <c r="B257" s="4">
        <v>25033</v>
      </c>
      <c r="C257" s="4">
        <v>130</v>
      </c>
      <c r="D257" s="163" t="s">
        <v>92</v>
      </c>
      <c r="E257" s="164" t="s">
        <v>340</v>
      </c>
      <c r="F257" s="164" t="s">
        <v>340</v>
      </c>
      <c r="G257" s="329" t="s">
        <v>692</v>
      </c>
      <c r="H257" s="14" t="s">
        <v>230</v>
      </c>
      <c r="I257" s="178">
        <v>1880</v>
      </c>
      <c r="J257" t="s">
        <v>5</v>
      </c>
      <c r="K257" s="4" t="s">
        <v>6</v>
      </c>
      <c r="M257" s="207" t="s">
        <v>355</v>
      </c>
      <c r="N257" t="s">
        <v>7</v>
      </c>
      <c r="O257" s="187" t="s">
        <v>583</v>
      </c>
    </row>
    <row r="258" spans="1:15" x14ac:dyDescent="0.25">
      <c r="A258" s="472">
        <f t="shared" si="3"/>
        <v>255</v>
      </c>
      <c r="B258" s="4">
        <v>26794</v>
      </c>
      <c r="C258" s="33">
        <v>130</v>
      </c>
      <c r="D258" s="163" t="s">
        <v>92</v>
      </c>
      <c r="E258" s="164" t="s">
        <v>340</v>
      </c>
      <c r="F258" s="164" t="s">
        <v>340</v>
      </c>
      <c r="G258" s="330" t="s">
        <v>692</v>
      </c>
      <c r="H258" s="14" t="s">
        <v>230</v>
      </c>
      <c r="I258" s="178">
        <v>1880</v>
      </c>
      <c r="J258" t="s">
        <v>5</v>
      </c>
      <c r="K258" s="4" t="s">
        <v>6</v>
      </c>
      <c r="M258" s="207" t="s">
        <v>348</v>
      </c>
      <c r="N258" t="s">
        <v>7</v>
      </c>
    </row>
    <row r="259" spans="1:15" x14ac:dyDescent="0.25">
      <c r="A259" s="472">
        <f t="shared" si="3"/>
        <v>256</v>
      </c>
      <c r="B259" s="4">
        <v>27197</v>
      </c>
      <c r="C259" s="33">
        <v>130</v>
      </c>
      <c r="D259" s="163" t="s">
        <v>92</v>
      </c>
      <c r="E259" s="164" t="s">
        <v>340</v>
      </c>
      <c r="F259" s="164" t="s">
        <v>340</v>
      </c>
      <c r="G259" s="331" t="s">
        <v>692</v>
      </c>
      <c r="H259" s="14" t="s">
        <v>230</v>
      </c>
      <c r="I259" s="178">
        <v>1880</v>
      </c>
      <c r="J259" t="s">
        <v>5</v>
      </c>
      <c r="K259" s="4" t="s">
        <v>6</v>
      </c>
      <c r="M259" s="207" t="s">
        <v>352</v>
      </c>
      <c r="N259" t="s">
        <v>7</v>
      </c>
    </row>
    <row r="260" spans="1:15" x14ac:dyDescent="0.25">
      <c r="A260" s="472">
        <f t="shared" si="3"/>
        <v>257</v>
      </c>
      <c r="B260" s="4">
        <v>24973</v>
      </c>
      <c r="C260" s="33">
        <v>133</v>
      </c>
      <c r="D260" s="164" t="s">
        <v>31</v>
      </c>
      <c r="E260" s="163" t="s">
        <v>214</v>
      </c>
      <c r="F260" s="164" t="s">
        <v>31</v>
      </c>
      <c r="G260" s="332" t="s">
        <v>693</v>
      </c>
      <c r="H260" s="14" t="s">
        <v>226</v>
      </c>
      <c r="I260" s="178">
        <v>1880</v>
      </c>
      <c r="J260" t="s">
        <v>5</v>
      </c>
      <c r="K260" s="4" t="s">
        <v>6</v>
      </c>
      <c r="M260" s="207" t="s">
        <v>349</v>
      </c>
      <c r="N260" t="s">
        <v>7</v>
      </c>
    </row>
    <row r="261" spans="1:15" s="185" customFormat="1" x14ac:dyDescent="0.25">
      <c r="A261" s="472">
        <f t="shared" si="3"/>
        <v>258</v>
      </c>
      <c r="B261" s="205">
        <v>111012</v>
      </c>
      <c r="C261" s="185">
        <v>133</v>
      </c>
      <c r="D261" s="177" t="s">
        <v>214</v>
      </c>
      <c r="E261" s="177" t="s">
        <v>214</v>
      </c>
      <c r="F261" s="175" t="s">
        <v>31</v>
      </c>
      <c r="G261" s="333" t="s">
        <v>693</v>
      </c>
      <c r="H261" s="178" t="s">
        <v>226</v>
      </c>
      <c r="I261" s="178" t="s">
        <v>371</v>
      </c>
      <c r="J261" s="185" t="s">
        <v>5</v>
      </c>
      <c r="K261" s="185" t="s">
        <v>6</v>
      </c>
      <c r="L261" s="178"/>
      <c r="M261" s="181" t="s">
        <v>351</v>
      </c>
      <c r="N261" s="185" t="s">
        <v>7</v>
      </c>
      <c r="O261" s="185" t="s">
        <v>575</v>
      </c>
    </row>
    <row r="262" spans="1:15" x14ac:dyDescent="0.25">
      <c r="A262" s="472">
        <f t="shared" ref="A262:A325" si="4">1+A261</f>
        <v>259</v>
      </c>
      <c r="B262" s="4">
        <v>27397</v>
      </c>
      <c r="C262" s="33">
        <v>135</v>
      </c>
      <c r="D262" s="164" t="s">
        <v>86</v>
      </c>
      <c r="E262" s="164" t="s">
        <v>86</v>
      </c>
      <c r="F262" s="164" t="s">
        <v>86</v>
      </c>
      <c r="G262" s="334" t="s">
        <v>694</v>
      </c>
      <c r="H262" s="14" t="s">
        <v>226</v>
      </c>
      <c r="I262" s="96">
        <v>1880</v>
      </c>
      <c r="J262" t="s">
        <v>5</v>
      </c>
      <c r="K262" s="4" t="s">
        <v>6</v>
      </c>
      <c r="M262" s="207" t="s">
        <v>356</v>
      </c>
      <c r="N262" t="s">
        <v>7</v>
      </c>
    </row>
    <row r="263" spans="1:15" x14ac:dyDescent="0.25">
      <c r="A263" s="472">
        <f t="shared" si="4"/>
        <v>260</v>
      </c>
      <c r="B263" s="4">
        <v>27398</v>
      </c>
      <c r="C263" s="33">
        <v>136</v>
      </c>
      <c r="D263" s="164" t="s">
        <v>87</v>
      </c>
      <c r="E263" s="164" t="s">
        <v>87</v>
      </c>
      <c r="F263" s="164" t="s">
        <v>87</v>
      </c>
      <c r="G263" s="334" t="s">
        <v>695</v>
      </c>
      <c r="H263" s="14" t="s">
        <v>226</v>
      </c>
      <c r="I263" s="96">
        <v>1880</v>
      </c>
      <c r="J263" t="s">
        <v>5</v>
      </c>
      <c r="K263" s="4" t="s">
        <v>6</v>
      </c>
      <c r="M263" s="207" t="s">
        <v>356</v>
      </c>
      <c r="N263" t="s">
        <v>7</v>
      </c>
    </row>
    <row r="264" spans="1:15" x14ac:dyDescent="0.25">
      <c r="A264" s="472">
        <f t="shared" si="4"/>
        <v>261</v>
      </c>
      <c r="B264" s="4">
        <v>24963</v>
      </c>
      <c r="C264" s="33">
        <v>138</v>
      </c>
      <c r="D264" s="164" t="s">
        <v>84</v>
      </c>
      <c r="E264" s="164" t="s">
        <v>84</v>
      </c>
      <c r="F264" s="164" t="s">
        <v>84</v>
      </c>
      <c r="G264" s="335" t="s">
        <v>696</v>
      </c>
      <c r="H264" s="14" t="s">
        <v>226</v>
      </c>
      <c r="I264" s="178">
        <v>1880</v>
      </c>
      <c r="J264" t="s">
        <v>5</v>
      </c>
      <c r="K264" s="4" t="s">
        <v>6</v>
      </c>
      <c r="M264" s="207" t="s">
        <v>355</v>
      </c>
      <c r="N264" t="s">
        <v>7</v>
      </c>
    </row>
    <row r="265" spans="1:15" x14ac:dyDescent="0.25">
      <c r="A265" s="472">
        <f t="shared" si="4"/>
        <v>262</v>
      </c>
      <c r="B265" s="4">
        <v>24995</v>
      </c>
      <c r="C265" s="33">
        <v>138</v>
      </c>
      <c r="D265" s="164" t="s">
        <v>84</v>
      </c>
      <c r="E265" s="164" t="s">
        <v>84</v>
      </c>
      <c r="F265" s="164" t="s">
        <v>84</v>
      </c>
      <c r="G265" s="336" t="s">
        <v>696</v>
      </c>
      <c r="H265" s="14" t="s">
        <v>226</v>
      </c>
      <c r="I265" s="178">
        <v>1880</v>
      </c>
      <c r="J265" t="s">
        <v>5</v>
      </c>
      <c r="K265" s="4" t="s">
        <v>6</v>
      </c>
      <c r="M265" s="207" t="s">
        <v>355</v>
      </c>
      <c r="N265" t="s">
        <v>7</v>
      </c>
    </row>
    <row r="266" spans="1:15" x14ac:dyDescent="0.25">
      <c r="A266" s="472">
        <f t="shared" si="4"/>
        <v>263</v>
      </c>
      <c r="B266" s="4">
        <v>25045</v>
      </c>
      <c r="C266" s="33">
        <v>138</v>
      </c>
      <c r="D266" s="164" t="s">
        <v>84</v>
      </c>
      <c r="E266" s="164" t="s">
        <v>84</v>
      </c>
      <c r="F266" s="164" t="s">
        <v>84</v>
      </c>
      <c r="G266" s="337" t="s">
        <v>696</v>
      </c>
      <c r="H266" s="14" t="s">
        <v>226</v>
      </c>
      <c r="I266" s="178">
        <v>1880</v>
      </c>
      <c r="J266" t="s">
        <v>5</v>
      </c>
      <c r="K266" s="4" t="s">
        <v>6</v>
      </c>
      <c r="M266" s="207" t="s">
        <v>355</v>
      </c>
      <c r="N266" t="s">
        <v>7</v>
      </c>
    </row>
    <row r="267" spans="1:15" x14ac:dyDescent="0.25">
      <c r="A267" s="472">
        <f t="shared" si="4"/>
        <v>264</v>
      </c>
      <c r="B267" s="4">
        <v>25046</v>
      </c>
      <c r="C267" s="33">
        <v>138</v>
      </c>
      <c r="D267" s="164" t="s">
        <v>84</v>
      </c>
      <c r="E267" s="164" t="s">
        <v>84</v>
      </c>
      <c r="F267" s="164" t="s">
        <v>84</v>
      </c>
      <c r="G267" s="338" t="s">
        <v>696</v>
      </c>
      <c r="H267" s="14" t="s">
        <v>226</v>
      </c>
      <c r="I267" s="178">
        <v>1880</v>
      </c>
      <c r="J267" t="s">
        <v>5</v>
      </c>
      <c r="K267" s="4" t="s">
        <v>6</v>
      </c>
      <c r="M267" s="207" t="s">
        <v>355</v>
      </c>
      <c r="N267" t="s">
        <v>7</v>
      </c>
    </row>
    <row r="268" spans="1:15" x14ac:dyDescent="0.25">
      <c r="A268" s="472">
        <f t="shared" si="4"/>
        <v>265</v>
      </c>
      <c r="B268" s="4">
        <v>24986</v>
      </c>
      <c r="C268" s="25">
        <v>139</v>
      </c>
      <c r="D268" s="164" t="s">
        <v>36</v>
      </c>
      <c r="E268" s="164" t="s">
        <v>36</v>
      </c>
      <c r="F268" s="164" t="s">
        <v>36</v>
      </c>
      <c r="G268" s="339" t="s">
        <v>697</v>
      </c>
      <c r="H268" s="14" t="s">
        <v>226</v>
      </c>
      <c r="I268" s="178">
        <v>1880</v>
      </c>
      <c r="J268" t="s">
        <v>5</v>
      </c>
      <c r="K268" s="4" t="s">
        <v>6</v>
      </c>
      <c r="M268" s="207" t="s">
        <v>362</v>
      </c>
      <c r="N268" t="s">
        <v>7</v>
      </c>
    </row>
    <row r="269" spans="1:15" x14ac:dyDescent="0.25">
      <c r="A269" s="472">
        <f t="shared" si="4"/>
        <v>266</v>
      </c>
      <c r="B269" s="4">
        <v>25007</v>
      </c>
      <c r="C269" s="25">
        <v>139</v>
      </c>
      <c r="D269" s="164" t="s">
        <v>36</v>
      </c>
      <c r="E269" s="164" t="s">
        <v>36</v>
      </c>
      <c r="F269" s="164" t="s">
        <v>36</v>
      </c>
      <c r="G269" s="340" t="s">
        <v>697</v>
      </c>
      <c r="H269" s="14" t="s">
        <v>226</v>
      </c>
      <c r="I269" s="178">
        <v>1880</v>
      </c>
      <c r="J269" t="s">
        <v>5</v>
      </c>
      <c r="K269" s="4" t="s">
        <v>6</v>
      </c>
      <c r="M269" s="207" t="s">
        <v>362</v>
      </c>
      <c r="N269" t="s">
        <v>7</v>
      </c>
    </row>
    <row r="270" spans="1:15" x14ac:dyDescent="0.25">
      <c r="A270" s="472">
        <f t="shared" si="4"/>
        <v>267</v>
      </c>
      <c r="B270" s="4">
        <v>26871</v>
      </c>
      <c r="C270" s="25">
        <v>139</v>
      </c>
      <c r="D270" s="164" t="s">
        <v>36</v>
      </c>
      <c r="E270" s="164" t="s">
        <v>36</v>
      </c>
      <c r="F270" s="164" t="s">
        <v>36</v>
      </c>
      <c r="G270" s="341" t="s">
        <v>697</v>
      </c>
      <c r="H270" s="14" t="s">
        <v>226</v>
      </c>
      <c r="I270" s="178">
        <v>1880</v>
      </c>
      <c r="J270" t="s">
        <v>5</v>
      </c>
      <c r="K270" s="4" t="s">
        <v>6</v>
      </c>
      <c r="M270" s="207" t="s">
        <v>349</v>
      </c>
      <c r="N270" t="s">
        <v>7</v>
      </c>
    </row>
    <row r="271" spans="1:15" x14ac:dyDescent="0.25">
      <c r="A271" s="472">
        <f t="shared" si="4"/>
        <v>268</v>
      </c>
      <c r="B271" s="4">
        <v>26858</v>
      </c>
      <c r="C271" s="33">
        <v>140</v>
      </c>
      <c r="D271" s="164" t="s">
        <v>126</v>
      </c>
      <c r="E271" s="163" t="s">
        <v>215</v>
      </c>
      <c r="F271" s="164" t="s">
        <v>126</v>
      </c>
      <c r="G271" s="342" t="s">
        <v>698</v>
      </c>
      <c r="H271" s="14" t="s">
        <v>226</v>
      </c>
      <c r="I271" s="178">
        <v>1880</v>
      </c>
      <c r="J271" t="s">
        <v>5</v>
      </c>
      <c r="K271" s="4" t="s">
        <v>6</v>
      </c>
      <c r="M271" s="207" t="s">
        <v>357</v>
      </c>
      <c r="N271" t="s">
        <v>7</v>
      </c>
    </row>
    <row r="272" spans="1:15" x14ac:dyDescent="0.25">
      <c r="A272" s="472">
        <f t="shared" si="4"/>
        <v>269</v>
      </c>
      <c r="B272" s="4">
        <v>26882</v>
      </c>
      <c r="C272" s="33">
        <v>140</v>
      </c>
      <c r="D272" s="164" t="s">
        <v>126</v>
      </c>
      <c r="E272" s="163" t="s">
        <v>215</v>
      </c>
      <c r="F272" s="164" t="s">
        <v>126</v>
      </c>
      <c r="G272" s="343" t="s">
        <v>698</v>
      </c>
      <c r="H272" s="14" t="s">
        <v>226</v>
      </c>
      <c r="I272" s="178">
        <v>1880</v>
      </c>
      <c r="J272" t="s">
        <v>5</v>
      </c>
      <c r="K272" s="4" t="s">
        <v>6</v>
      </c>
      <c r="M272" s="207" t="s">
        <v>349</v>
      </c>
      <c r="N272" t="s">
        <v>7</v>
      </c>
    </row>
    <row r="273" spans="1:15" x14ac:dyDescent="0.25">
      <c r="A273" s="472">
        <f t="shared" si="4"/>
        <v>270</v>
      </c>
      <c r="B273" s="4">
        <v>26937</v>
      </c>
      <c r="C273" s="33">
        <v>140</v>
      </c>
      <c r="D273" s="164" t="s">
        <v>126</v>
      </c>
      <c r="E273" s="163" t="s">
        <v>215</v>
      </c>
      <c r="F273" s="164" t="s">
        <v>126</v>
      </c>
      <c r="G273" s="344" t="s">
        <v>698</v>
      </c>
      <c r="H273" s="14" t="s">
        <v>226</v>
      </c>
      <c r="I273" s="178">
        <v>1880</v>
      </c>
      <c r="J273" t="s">
        <v>5</v>
      </c>
      <c r="K273" s="4" t="s">
        <v>6</v>
      </c>
      <c r="M273" s="207" t="s">
        <v>349</v>
      </c>
      <c r="N273" t="s">
        <v>7</v>
      </c>
    </row>
    <row r="274" spans="1:15" x14ac:dyDescent="0.25">
      <c r="A274" s="472">
        <f t="shared" si="4"/>
        <v>271</v>
      </c>
      <c r="B274" s="4">
        <v>26977</v>
      </c>
      <c r="C274" s="33">
        <v>140</v>
      </c>
      <c r="D274" s="164" t="s">
        <v>126</v>
      </c>
      <c r="E274" s="163" t="s">
        <v>215</v>
      </c>
      <c r="F274" s="164" t="s">
        <v>126</v>
      </c>
      <c r="G274" s="345" t="s">
        <v>698</v>
      </c>
      <c r="H274" s="14" t="s">
        <v>226</v>
      </c>
      <c r="I274" s="178">
        <v>1880</v>
      </c>
      <c r="J274" s="28" t="s">
        <v>5</v>
      </c>
      <c r="K274" s="4" t="s">
        <v>6</v>
      </c>
      <c r="M274" s="207" t="s">
        <v>351</v>
      </c>
      <c r="N274" t="s">
        <v>7</v>
      </c>
    </row>
    <row r="275" spans="1:15" x14ac:dyDescent="0.25">
      <c r="A275" s="472">
        <f t="shared" si="4"/>
        <v>272</v>
      </c>
      <c r="B275" s="4">
        <v>24978</v>
      </c>
      <c r="C275" s="33">
        <v>141</v>
      </c>
      <c r="D275" s="164" t="s">
        <v>68</v>
      </c>
      <c r="E275" s="163" t="s">
        <v>339</v>
      </c>
      <c r="F275" s="164" t="s">
        <v>68</v>
      </c>
      <c r="G275" s="346" t="s">
        <v>699</v>
      </c>
      <c r="H275" s="14" t="s">
        <v>226</v>
      </c>
      <c r="I275" s="178">
        <v>1880</v>
      </c>
      <c r="J275" t="s">
        <v>5</v>
      </c>
      <c r="K275" s="4" t="s">
        <v>6</v>
      </c>
      <c r="M275" s="207" t="s">
        <v>355</v>
      </c>
      <c r="N275" t="s">
        <v>7</v>
      </c>
      <c r="O275" s="194" t="s">
        <v>584</v>
      </c>
    </row>
    <row r="276" spans="1:15" x14ac:dyDescent="0.25">
      <c r="A276" s="472">
        <f t="shared" si="4"/>
        <v>273</v>
      </c>
      <c r="B276" s="4">
        <v>25001</v>
      </c>
      <c r="C276" s="4">
        <v>141</v>
      </c>
      <c r="D276" s="164" t="s">
        <v>68</v>
      </c>
      <c r="E276" s="163" t="s">
        <v>339</v>
      </c>
      <c r="F276" s="164" t="s">
        <v>68</v>
      </c>
      <c r="G276" s="347" t="s">
        <v>699</v>
      </c>
      <c r="H276" s="14" t="s">
        <v>226</v>
      </c>
      <c r="I276" s="178">
        <v>1880</v>
      </c>
      <c r="J276" t="s">
        <v>5</v>
      </c>
      <c r="K276" s="4" t="s">
        <v>6</v>
      </c>
      <c r="M276" s="207" t="s">
        <v>355</v>
      </c>
      <c r="N276" t="s">
        <v>7</v>
      </c>
    </row>
    <row r="277" spans="1:15" x14ac:dyDescent="0.25">
      <c r="A277" s="472">
        <f t="shared" si="4"/>
        <v>274</v>
      </c>
      <c r="B277" s="4">
        <v>25051</v>
      </c>
      <c r="C277" s="33">
        <v>141</v>
      </c>
      <c r="D277" s="164" t="s">
        <v>68</v>
      </c>
      <c r="E277" s="163" t="s">
        <v>339</v>
      </c>
      <c r="F277" s="164" t="s">
        <v>68</v>
      </c>
      <c r="G277" s="348" t="s">
        <v>699</v>
      </c>
      <c r="H277" s="14" t="s">
        <v>226</v>
      </c>
      <c r="I277" s="178">
        <v>1880</v>
      </c>
      <c r="J277" t="s">
        <v>5</v>
      </c>
      <c r="K277" s="4" t="s">
        <v>6</v>
      </c>
      <c r="M277" s="207" t="s">
        <v>355</v>
      </c>
      <c r="N277" t="s">
        <v>7</v>
      </c>
    </row>
    <row r="278" spans="1:15" x14ac:dyDescent="0.25">
      <c r="A278" s="472">
        <f t="shared" si="4"/>
        <v>275</v>
      </c>
      <c r="B278" s="4">
        <v>24890</v>
      </c>
      <c r="C278" s="4">
        <v>142</v>
      </c>
      <c r="D278" s="164" t="s">
        <v>164</v>
      </c>
      <c r="E278" s="163" t="s">
        <v>325</v>
      </c>
      <c r="F278" s="164" t="s">
        <v>164</v>
      </c>
      <c r="G278" s="349" t="s">
        <v>418</v>
      </c>
      <c r="H278" s="14" t="s">
        <v>226</v>
      </c>
      <c r="I278" s="178">
        <v>1880</v>
      </c>
      <c r="J278" t="s">
        <v>5</v>
      </c>
      <c r="K278" s="4" t="s">
        <v>6</v>
      </c>
      <c r="M278" s="207" t="s">
        <v>348</v>
      </c>
      <c r="N278" t="s">
        <v>570</v>
      </c>
    </row>
    <row r="279" spans="1:15" x14ac:dyDescent="0.25">
      <c r="A279" s="472">
        <f t="shared" si="4"/>
        <v>276</v>
      </c>
      <c r="B279" s="4">
        <v>24965</v>
      </c>
      <c r="C279" s="4">
        <v>142</v>
      </c>
      <c r="D279" s="164" t="s">
        <v>164</v>
      </c>
      <c r="E279" s="163" t="s">
        <v>325</v>
      </c>
      <c r="F279" s="164" t="s">
        <v>164</v>
      </c>
      <c r="G279" s="349" t="s">
        <v>418</v>
      </c>
      <c r="H279" s="14" t="s">
        <v>226</v>
      </c>
      <c r="I279" s="178">
        <v>1880</v>
      </c>
      <c r="J279" t="s">
        <v>5</v>
      </c>
      <c r="K279" s="4" t="s">
        <v>6</v>
      </c>
      <c r="M279" s="207" t="s">
        <v>355</v>
      </c>
      <c r="N279" t="s">
        <v>7</v>
      </c>
    </row>
    <row r="280" spans="1:15" x14ac:dyDescent="0.25">
      <c r="A280" s="472">
        <f t="shared" si="4"/>
        <v>277</v>
      </c>
      <c r="B280" s="4">
        <v>26802</v>
      </c>
      <c r="C280" s="4">
        <v>142</v>
      </c>
      <c r="D280" s="164" t="s">
        <v>164</v>
      </c>
      <c r="E280" s="163" t="s">
        <v>325</v>
      </c>
      <c r="F280" s="164" t="s">
        <v>164</v>
      </c>
      <c r="G280" s="349" t="s">
        <v>418</v>
      </c>
      <c r="H280" s="14" t="s">
        <v>226</v>
      </c>
      <c r="I280" s="178">
        <v>1880</v>
      </c>
      <c r="J280" t="s">
        <v>5</v>
      </c>
      <c r="K280" s="4" t="s">
        <v>6</v>
      </c>
      <c r="M280" s="207" t="s">
        <v>348</v>
      </c>
      <c r="N280" t="s">
        <v>7</v>
      </c>
    </row>
    <row r="281" spans="1:15" x14ac:dyDescent="0.25">
      <c r="A281" s="472">
        <f t="shared" si="4"/>
        <v>278</v>
      </c>
      <c r="B281" s="4">
        <v>26869</v>
      </c>
      <c r="C281" s="4">
        <v>142</v>
      </c>
      <c r="D281" s="164" t="s">
        <v>164</v>
      </c>
      <c r="E281" s="163" t="s">
        <v>325</v>
      </c>
      <c r="F281" s="164" t="s">
        <v>164</v>
      </c>
      <c r="G281" s="349" t="s">
        <v>418</v>
      </c>
      <c r="H281" s="14" t="s">
        <v>226</v>
      </c>
      <c r="I281" s="96">
        <v>1880</v>
      </c>
      <c r="J281" t="s">
        <v>5</v>
      </c>
      <c r="K281" s="4" t="s">
        <v>6</v>
      </c>
      <c r="M281" s="207" t="s">
        <v>349</v>
      </c>
      <c r="N281" t="s">
        <v>7</v>
      </c>
      <c r="O281" s="28"/>
    </row>
    <row r="282" spans="1:15" s="185" customFormat="1" x14ac:dyDescent="0.25">
      <c r="A282" s="472">
        <f t="shared" si="4"/>
        <v>279</v>
      </c>
      <c r="B282" s="205">
        <v>110755</v>
      </c>
      <c r="C282" s="185">
        <v>142</v>
      </c>
      <c r="D282" s="175" t="s">
        <v>164</v>
      </c>
      <c r="E282" s="177" t="s">
        <v>325</v>
      </c>
      <c r="F282" s="176" t="s">
        <v>164</v>
      </c>
      <c r="G282" s="349" t="s">
        <v>418</v>
      </c>
      <c r="H282" s="178" t="s">
        <v>226</v>
      </c>
      <c r="I282" s="178" t="s">
        <v>371</v>
      </c>
      <c r="J282" s="185" t="s">
        <v>5</v>
      </c>
      <c r="K282" s="185" t="s">
        <v>6</v>
      </c>
      <c r="L282" s="178"/>
      <c r="M282" s="181" t="s">
        <v>351</v>
      </c>
      <c r="N282" s="185" t="s">
        <v>7</v>
      </c>
      <c r="O282" s="185" t="s">
        <v>575</v>
      </c>
    </row>
    <row r="283" spans="1:15" x14ac:dyDescent="0.25">
      <c r="A283" s="472">
        <f t="shared" si="4"/>
        <v>280</v>
      </c>
      <c r="B283" s="4">
        <v>26774</v>
      </c>
      <c r="C283" s="4">
        <v>143</v>
      </c>
      <c r="D283" s="164" t="s">
        <v>101</v>
      </c>
      <c r="E283" s="163" t="s">
        <v>216</v>
      </c>
      <c r="F283" s="164" t="s">
        <v>101</v>
      </c>
      <c r="G283" s="350" t="s">
        <v>700</v>
      </c>
      <c r="H283" s="14" t="s">
        <v>226</v>
      </c>
      <c r="I283" s="96">
        <v>1880</v>
      </c>
      <c r="J283" t="s">
        <v>5</v>
      </c>
      <c r="K283" s="4" t="s">
        <v>6</v>
      </c>
      <c r="M283" s="207" t="s">
        <v>348</v>
      </c>
      <c r="N283" t="s">
        <v>570</v>
      </c>
    </row>
    <row r="284" spans="1:15" x14ac:dyDescent="0.25">
      <c r="A284" s="472">
        <f t="shared" si="4"/>
        <v>281</v>
      </c>
      <c r="B284" s="4">
        <v>26913</v>
      </c>
      <c r="C284" s="4">
        <v>143</v>
      </c>
      <c r="D284" s="164" t="s">
        <v>101</v>
      </c>
      <c r="E284" s="163" t="s">
        <v>216</v>
      </c>
      <c r="F284" s="164" t="s">
        <v>101</v>
      </c>
      <c r="G284" s="351" t="s">
        <v>700</v>
      </c>
      <c r="H284" s="14" t="s">
        <v>226</v>
      </c>
      <c r="I284" s="96">
        <v>1880</v>
      </c>
      <c r="J284" t="s">
        <v>5</v>
      </c>
      <c r="K284" s="4" t="s">
        <v>6</v>
      </c>
      <c r="M284" s="207" t="s">
        <v>349</v>
      </c>
      <c r="N284" t="s">
        <v>7</v>
      </c>
    </row>
    <row r="285" spans="1:15" x14ac:dyDescent="0.25">
      <c r="A285" s="472">
        <f t="shared" si="4"/>
        <v>282</v>
      </c>
      <c r="B285" s="4">
        <v>27078</v>
      </c>
      <c r="C285" s="4">
        <v>143</v>
      </c>
      <c r="D285" s="164" t="s">
        <v>101</v>
      </c>
      <c r="E285" s="163" t="s">
        <v>216</v>
      </c>
      <c r="F285" s="164" t="s">
        <v>101</v>
      </c>
      <c r="G285" s="352" t="s">
        <v>700</v>
      </c>
      <c r="H285" s="14" t="s">
        <v>226</v>
      </c>
      <c r="I285" s="96">
        <v>1880</v>
      </c>
      <c r="J285" t="s">
        <v>5</v>
      </c>
      <c r="K285" s="4" t="s">
        <v>6</v>
      </c>
      <c r="M285" s="207" t="s">
        <v>351</v>
      </c>
      <c r="N285" t="s">
        <v>7</v>
      </c>
    </row>
    <row r="286" spans="1:15" x14ac:dyDescent="0.25">
      <c r="A286" s="472">
        <f t="shared" si="4"/>
        <v>283</v>
      </c>
      <c r="B286" s="4">
        <v>26996</v>
      </c>
      <c r="C286" s="4">
        <v>144</v>
      </c>
      <c r="D286" s="163" t="s">
        <v>512</v>
      </c>
      <c r="E286" s="163" t="s">
        <v>196</v>
      </c>
      <c r="F286" s="147" t="s">
        <v>194</v>
      </c>
      <c r="G286" s="353" t="s">
        <v>701</v>
      </c>
      <c r="H286" s="14" t="s">
        <v>226</v>
      </c>
      <c r="I286" s="96">
        <v>1880</v>
      </c>
      <c r="J286" t="s">
        <v>5</v>
      </c>
      <c r="K286" s="4" t="s">
        <v>6</v>
      </c>
      <c r="M286" s="207" t="s">
        <v>351</v>
      </c>
      <c r="N286" t="s">
        <v>7</v>
      </c>
    </row>
    <row r="287" spans="1:15" x14ac:dyDescent="0.25">
      <c r="A287" s="472">
        <f t="shared" si="4"/>
        <v>284</v>
      </c>
      <c r="B287" s="4">
        <v>24913</v>
      </c>
      <c r="C287" s="4">
        <v>145</v>
      </c>
      <c r="D287" s="164" t="s">
        <v>41</v>
      </c>
      <c r="E287" s="163" t="s">
        <v>217</v>
      </c>
      <c r="F287" s="164" t="s">
        <v>41</v>
      </c>
      <c r="G287" s="353" t="s">
        <v>702</v>
      </c>
      <c r="H287" s="14" t="s">
        <v>238</v>
      </c>
      <c r="I287" s="178">
        <v>1880</v>
      </c>
      <c r="J287" t="s">
        <v>5</v>
      </c>
      <c r="K287" s="4" t="s">
        <v>6</v>
      </c>
      <c r="M287" s="207" t="s">
        <v>348</v>
      </c>
      <c r="N287" t="s">
        <v>7</v>
      </c>
    </row>
    <row r="288" spans="1:15" x14ac:dyDescent="0.25">
      <c r="A288" s="472">
        <f t="shared" si="4"/>
        <v>285</v>
      </c>
      <c r="B288" s="4">
        <v>26775</v>
      </c>
      <c r="C288" s="33">
        <v>145</v>
      </c>
      <c r="D288" s="164" t="s">
        <v>41</v>
      </c>
      <c r="E288" s="163" t="s">
        <v>217</v>
      </c>
      <c r="F288" s="164" t="s">
        <v>41</v>
      </c>
      <c r="G288" s="353" t="s">
        <v>702</v>
      </c>
      <c r="H288" s="14" t="s">
        <v>238</v>
      </c>
      <c r="I288" s="96">
        <v>1880</v>
      </c>
      <c r="J288" t="s">
        <v>5</v>
      </c>
      <c r="K288" s="4" t="s">
        <v>6</v>
      </c>
      <c r="M288" s="207" t="s">
        <v>348</v>
      </c>
      <c r="N288" t="s">
        <v>7</v>
      </c>
    </row>
    <row r="289" spans="1:23" x14ac:dyDescent="0.25">
      <c r="A289" s="472">
        <f t="shared" si="4"/>
        <v>286</v>
      </c>
      <c r="B289" s="4">
        <v>27080</v>
      </c>
      <c r="C289" s="33">
        <v>145</v>
      </c>
      <c r="D289" s="164" t="s">
        <v>41</v>
      </c>
      <c r="E289" s="163" t="s">
        <v>217</v>
      </c>
      <c r="F289" s="164" t="s">
        <v>41</v>
      </c>
      <c r="G289" s="353" t="s">
        <v>702</v>
      </c>
      <c r="H289" s="14" t="s">
        <v>238</v>
      </c>
      <c r="I289" s="96">
        <v>1880</v>
      </c>
      <c r="J289" t="s">
        <v>5</v>
      </c>
      <c r="K289" s="4" t="s">
        <v>6</v>
      </c>
      <c r="M289" s="207" t="s">
        <v>351</v>
      </c>
      <c r="N289" t="s">
        <v>7</v>
      </c>
    </row>
    <row r="290" spans="1:23" x14ac:dyDescent="0.25">
      <c r="A290" s="472">
        <f t="shared" si="4"/>
        <v>287</v>
      </c>
      <c r="B290" s="4">
        <v>27243</v>
      </c>
      <c r="C290" s="33">
        <v>145</v>
      </c>
      <c r="D290" s="164" t="s">
        <v>41</v>
      </c>
      <c r="E290" s="163" t="s">
        <v>217</v>
      </c>
      <c r="F290" s="164" t="s">
        <v>41</v>
      </c>
      <c r="G290" s="353" t="s">
        <v>702</v>
      </c>
      <c r="H290" s="14" t="s">
        <v>238</v>
      </c>
      <c r="I290" s="96">
        <v>1880</v>
      </c>
      <c r="J290" t="s">
        <v>5</v>
      </c>
      <c r="K290" s="4" t="s">
        <v>6</v>
      </c>
      <c r="M290" s="207" t="s">
        <v>352</v>
      </c>
      <c r="N290" t="s">
        <v>7</v>
      </c>
    </row>
    <row r="291" spans="1:23" s="98" customFormat="1" x14ac:dyDescent="0.25">
      <c r="A291" s="472">
        <f t="shared" si="4"/>
        <v>288</v>
      </c>
      <c r="B291" s="99">
        <v>110749</v>
      </c>
      <c r="C291" s="100">
        <v>145</v>
      </c>
      <c r="D291" s="164" t="s">
        <v>41</v>
      </c>
      <c r="E291" s="163" t="s">
        <v>217</v>
      </c>
      <c r="F291" s="164" t="s">
        <v>41</v>
      </c>
      <c r="G291" s="353" t="s">
        <v>702</v>
      </c>
      <c r="H291" s="102" t="s">
        <v>238</v>
      </c>
      <c r="I291" s="101" t="s">
        <v>371</v>
      </c>
      <c r="J291" s="99" t="s">
        <v>5</v>
      </c>
      <c r="K291" s="99" t="s">
        <v>6</v>
      </c>
      <c r="L291" s="170"/>
      <c r="M291" s="207" t="s">
        <v>351</v>
      </c>
      <c r="N291" s="99" t="s">
        <v>7</v>
      </c>
      <c r="O291" s="185" t="s">
        <v>575</v>
      </c>
      <c r="P291" s="99"/>
      <c r="Q291" s="99"/>
      <c r="R291" s="99"/>
      <c r="S291" s="99"/>
      <c r="T291" s="99"/>
      <c r="U291" s="99"/>
      <c r="V291" s="99"/>
      <c r="W291" s="99"/>
    </row>
    <row r="292" spans="1:23" x14ac:dyDescent="0.25">
      <c r="A292" s="472">
        <f t="shared" si="4"/>
        <v>289</v>
      </c>
      <c r="B292" s="4">
        <v>27324</v>
      </c>
      <c r="C292" s="33">
        <v>146</v>
      </c>
      <c r="D292" s="164" t="s">
        <v>27</v>
      </c>
      <c r="E292" s="164" t="s">
        <v>27</v>
      </c>
      <c r="F292" s="164" t="s">
        <v>27</v>
      </c>
      <c r="G292" s="354" t="s">
        <v>419</v>
      </c>
      <c r="H292" s="14" t="s">
        <v>226</v>
      </c>
      <c r="I292" s="96">
        <v>1880</v>
      </c>
      <c r="J292" t="s">
        <v>5</v>
      </c>
      <c r="K292" s="4" t="s">
        <v>19</v>
      </c>
      <c r="M292" s="207" t="s">
        <v>353</v>
      </c>
      <c r="N292" t="s">
        <v>7</v>
      </c>
    </row>
    <row r="293" spans="1:23" s="185" customFormat="1" x14ac:dyDescent="0.25">
      <c r="A293" s="472">
        <f t="shared" si="4"/>
        <v>290</v>
      </c>
      <c r="B293" s="185">
        <v>26990</v>
      </c>
      <c r="C293" s="185">
        <v>146</v>
      </c>
      <c r="D293" s="175" t="s">
        <v>27</v>
      </c>
      <c r="E293" s="175" t="s">
        <v>27</v>
      </c>
      <c r="F293" s="175" t="s">
        <v>27</v>
      </c>
      <c r="G293" s="355" t="s">
        <v>419</v>
      </c>
      <c r="H293" s="178" t="s">
        <v>226</v>
      </c>
      <c r="I293" s="178" t="s">
        <v>561</v>
      </c>
      <c r="J293" s="185" t="s">
        <v>5</v>
      </c>
      <c r="K293" s="185" t="s">
        <v>6</v>
      </c>
      <c r="L293" s="178"/>
      <c r="M293" s="207" t="s">
        <v>351</v>
      </c>
      <c r="N293" s="185" t="s">
        <v>7</v>
      </c>
    </row>
    <row r="294" spans="1:23" x14ac:dyDescent="0.25">
      <c r="A294" s="472">
        <f t="shared" si="4"/>
        <v>291</v>
      </c>
      <c r="B294" s="4">
        <v>27170</v>
      </c>
      <c r="C294" s="33">
        <v>147</v>
      </c>
      <c r="D294" s="163" t="s">
        <v>42</v>
      </c>
      <c r="E294" s="163" t="s">
        <v>240</v>
      </c>
      <c r="F294" s="164" t="s">
        <v>239</v>
      </c>
      <c r="G294" s="356" t="s">
        <v>703</v>
      </c>
      <c r="H294" s="14" t="s">
        <v>226</v>
      </c>
      <c r="I294" s="96">
        <v>1880</v>
      </c>
      <c r="J294" t="s">
        <v>5</v>
      </c>
      <c r="K294" s="4" t="s">
        <v>6</v>
      </c>
      <c r="M294" s="207" t="s">
        <v>356</v>
      </c>
      <c r="N294" t="s">
        <v>7</v>
      </c>
    </row>
    <row r="295" spans="1:23" x14ac:dyDescent="0.25">
      <c r="A295" s="472">
        <f t="shared" si="4"/>
        <v>292</v>
      </c>
      <c r="B295" s="4">
        <v>27075</v>
      </c>
      <c r="C295" s="33">
        <v>148</v>
      </c>
      <c r="D295" s="164" t="s">
        <v>78</v>
      </c>
      <c r="E295" s="163" t="s">
        <v>259</v>
      </c>
      <c r="F295" s="164" t="s">
        <v>78</v>
      </c>
      <c r="G295" s="357" t="s">
        <v>704</v>
      </c>
      <c r="H295" s="14" t="s">
        <v>226</v>
      </c>
      <c r="I295" s="96">
        <v>1880</v>
      </c>
      <c r="J295" t="s">
        <v>5</v>
      </c>
      <c r="K295" s="4" t="s">
        <v>6</v>
      </c>
      <c r="M295" s="207" t="s">
        <v>351</v>
      </c>
      <c r="N295" t="s">
        <v>7</v>
      </c>
    </row>
    <row r="296" spans="1:23" x14ac:dyDescent="0.25">
      <c r="A296" s="472">
        <f t="shared" si="4"/>
        <v>293</v>
      </c>
      <c r="B296" s="4">
        <v>25065</v>
      </c>
      <c r="C296" s="33">
        <v>149</v>
      </c>
      <c r="D296" s="164" t="s">
        <v>79</v>
      </c>
      <c r="E296" s="163" t="s">
        <v>312</v>
      </c>
      <c r="F296" s="164" t="s">
        <v>79</v>
      </c>
      <c r="G296" s="357" t="s">
        <v>705</v>
      </c>
      <c r="H296" s="14" t="s">
        <v>226</v>
      </c>
      <c r="I296" s="96">
        <v>1880</v>
      </c>
      <c r="J296" t="s">
        <v>5</v>
      </c>
      <c r="K296" s="4" t="s">
        <v>6</v>
      </c>
      <c r="M296" s="207" t="s">
        <v>349</v>
      </c>
      <c r="N296" t="s">
        <v>7</v>
      </c>
    </row>
    <row r="297" spans="1:23" x14ac:dyDescent="0.25">
      <c r="A297" s="472">
        <f t="shared" si="4"/>
        <v>294</v>
      </c>
      <c r="B297" s="4">
        <v>26895</v>
      </c>
      <c r="C297" s="33">
        <v>149</v>
      </c>
      <c r="D297" s="164" t="s">
        <v>79</v>
      </c>
      <c r="E297" s="163" t="s">
        <v>312</v>
      </c>
      <c r="F297" s="164" t="s">
        <v>79</v>
      </c>
      <c r="G297" s="357" t="s">
        <v>705</v>
      </c>
      <c r="H297" s="14" t="s">
        <v>226</v>
      </c>
      <c r="I297" s="96">
        <v>1880</v>
      </c>
      <c r="J297" t="s">
        <v>5</v>
      </c>
      <c r="K297" s="4" t="s">
        <v>6</v>
      </c>
      <c r="M297" s="207" t="s">
        <v>349</v>
      </c>
      <c r="N297" t="s">
        <v>7</v>
      </c>
    </row>
    <row r="298" spans="1:23" x14ac:dyDescent="0.25">
      <c r="A298" s="472">
        <f t="shared" si="4"/>
        <v>295</v>
      </c>
      <c r="B298" s="4">
        <v>26912</v>
      </c>
      <c r="C298" s="33">
        <v>149</v>
      </c>
      <c r="D298" s="164" t="s">
        <v>79</v>
      </c>
      <c r="E298" s="163" t="s">
        <v>312</v>
      </c>
      <c r="F298" s="164" t="s">
        <v>79</v>
      </c>
      <c r="G298" s="357" t="s">
        <v>705</v>
      </c>
      <c r="H298" s="14" t="s">
        <v>226</v>
      </c>
      <c r="I298" s="96">
        <v>1880</v>
      </c>
      <c r="J298" t="s">
        <v>5</v>
      </c>
      <c r="K298" s="4" t="s">
        <v>6</v>
      </c>
      <c r="M298" s="207" t="s">
        <v>349</v>
      </c>
      <c r="N298" t="s">
        <v>7</v>
      </c>
    </row>
    <row r="299" spans="1:23" x14ac:dyDescent="0.25">
      <c r="A299" s="472">
        <f t="shared" si="4"/>
        <v>296</v>
      </c>
      <c r="B299" s="4">
        <v>27158</v>
      </c>
      <c r="C299" s="33">
        <v>149</v>
      </c>
      <c r="D299" s="164" t="s">
        <v>79</v>
      </c>
      <c r="E299" s="163" t="s">
        <v>312</v>
      </c>
      <c r="F299" s="164" t="s">
        <v>79</v>
      </c>
      <c r="G299" s="357" t="s">
        <v>705</v>
      </c>
      <c r="H299" s="14" t="s">
        <v>226</v>
      </c>
      <c r="I299" s="96">
        <v>1880</v>
      </c>
      <c r="J299" t="s">
        <v>5</v>
      </c>
      <c r="K299" s="4" t="s">
        <v>6</v>
      </c>
      <c r="M299" s="207" t="s">
        <v>352</v>
      </c>
      <c r="N299" t="s">
        <v>7</v>
      </c>
    </row>
    <row r="300" spans="1:23" x14ac:dyDescent="0.25">
      <c r="A300" s="472">
        <f t="shared" si="4"/>
        <v>297</v>
      </c>
      <c r="B300" s="4">
        <v>27156</v>
      </c>
      <c r="C300" s="33">
        <v>151</v>
      </c>
      <c r="D300" s="164" t="s">
        <v>16</v>
      </c>
      <c r="E300" s="163" t="s">
        <v>223</v>
      </c>
      <c r="F300" s="164" t="s">
        <v>16</v>
      </c>
      <c r="G300" s="358" t="s">
        <v>706</v>
      </c>
      <c r="H300" s="14" t="s">
        <v>230</v>
      </c>
      <c r="I300" s="96">
        <v>1880</v>
      </c>
      <c r="J300" t="s">
        <v>5</v>
      </c>
      <c r="K300" s="4" t="s">
        <v>6</v>
      </c>
      <c r="M300" s="207" t="s">
        <v>352</v>
      </c>
      <c r="N300" t="s">
        <v>7</v>
      </c>
    </row>
    <row r="301" spans="1:23" x14ac:dyDescent="0.25">
      <c r="A301" s="472">
        <f t="shared" si="4"/>
        <v>298</v>
      </c>
      <c r="B301" s="4">
        <v>25064</v>
      </c>
      <c r="C301" s="33">
        <v>152</v>
      </c>
      <c r="D301" s="164" t="s">
        <v>15</v>
      </c>
      <c r="E301" s="164" t="s">
        <v>15</v>
      </c>
      <c r="F301" s="164" t="s">
        <v>15</v>
      </c>
      <c r="G301" s="359" t="s">
        <v>707</v>
      </c>
      <c r="H301" s="14" t="s">
        <v>226</v>
      </c>
      <c r="I301" s="178">
        <v>1880</v>
      </c>
      <c r="J301" t="s">
        <v>5</v>
      </c>
      <c r="K301" s="4" t="s">
        <v>6</v>
      </c>
      <c r="M301" s="207" t="s">
        <v>349</v>
      </c>
      <c r="N301" t="s">
        <v>7</v>
      </c>
    </row>
    <row r="302" spans="1:23" x14ac:dyDescent="0.25">
      <c r="A302" s="472">
        <f t="shared" si="4"/>
        <v>299</v>
      </c>
      <c r="B302" s="4">
        <v>26885</v>
      </c>
      <c r="C302" s="33">
        <v>152</v>
      </c>
      <c r="D302" s="164" t="s">
        <v>15</v>
      </c>
      <c r="E302" s="164" t="s">
        <v>15</v>
      </c>
      <c r="F302" s="164" t="s">
        <v>15</v>
      </c>
      <c r="G302" s="360" t="s">
        <v>707</v>
      </c>
      <c r="H302" s="14" t="s">
        <v>226</v>
      </c>
      <c r="I302" s="96">
        <v>1880</v>
      </c>
      <c r="J302" t="s">
        <v>5</v>
      </c>
      <c r="K302" s="4" t="s">
        <v>6</v>
      </c>
      <c r="M302" s="207" t="s">
        <v>349</v>
      </c>
      <c r="N302" t="s">
        <v>7</v>
      </c>
    </row>
    <row r="303" spans="1:23" s="185" customFormat="1" x14ac:dyDescent="0.25">
      <c r="A303" s="472">
        <f t="shared" si="4"/>
        <v>300</v>
      </c>
      <c r="B303" s="205">
        <v>110748</v>
      </c>
      <c r="C303" s="185">
        <v>152</v>
      </c>
      <c r="D303" s="175" t="s">
        <v>15</v>
      </c>
      <c r="E303" s="175" t="s">
        <v>15</v>
      </c>
      <c r="F303" s="175" t="s">
        <v>15</v>
      </c>
      <c r="G303" s="361" t="s">
        <v>707</v>
      </c>
      <c r="H303" s="159" t="s">
        <v>226</v>
      </c>
      <c r="I303" s="178" t="s">
        <v>371</v>
      </c>
      <c r="J303" s="185" t="s">
        <v>5</v>
      </c>
      <c r="K303" s="185" t="s">
        <v>6</v>
      </c>
      <c r="L303" s="178"/>
      <c r="M303" s="181" t="s">
        <v>351</v>
      </c>
      <c r="N303" s="185" t="s">
        <v>7</v>
      </c>
      <c r="O303" s="185" t="s">
        <v>575</v>
      </c>
    </row>
    <row r="304" spans="1:23" s="185" customFormat="1" x14ac:dyDescent="0.25">
      <c r="A304" s="472">
        <f t="shared" si="4"/>
        <v>301</v>
      </c>
      <c r="B304" s="205">
        <v>110767</v>
      </c>
      <c r="C304" s="185">
        <v>152</v>
      </c>
      <c r="D304" s="175" t="s">
        <v>15</v>
      </c>
      <c r="E304" s="175" t="s">
        <v>15</v>
      </c>
      <c r="F304" s="175" t="s">
        <v>15</v>
      </c>
      <c r="G304" s="362" t="s">
        <v>707</v>
      </c>
      <c r="H304" s="159" t="s">
        <v>226</v>
      </c>
      <c r="I304" s="178" t="s">
        <v>371</v>
      </c>
      <c r="J304" s="185" t="s">
        <v>5</v>
      </c>
      <c r="K304" s="185" t="s">
        <v>6</v>
      </c>
      <c r="L304" s="178"/>
      <c r="M304" s="181" t="s">
        <v>351</v>
      </c>
      <c r="N304" s="185" t="s">
        <v>7</v>
      </c>
      <c r="O304" s="185" t="s">
        <v>575</v>
      </c>
    </row>
    <row r="305" spans="1:85" x14ac:dyDescent="0.25">
      <c r="A305" s="472">
        <f t="shared" si="4"/>
        <v>302</v>
      </c>
      <c r="B305" s="4">
        <v>26896</v>
      </c>
      <c r="C305" s="33">
        <v>153</v>
      </c>
      <c r="D305" s="164" t="s">
        <v>83</v>
      </c>
      <c r="E305" s="164" t="s">
        <v>83</v>
      </c>
      <c r="F305" s="164" t="s">
        <v>83</v>
      </c>
      <c r="G305" s="363" t="s">
        <v>708</v>
      </c>
      <c r="H305" s="14" t="s">
        <v>226</v>
      </c>
      <c r="I305" s="96">
        <v>1880</v>
      </c>
      <c r="J305" t="s">
        <v>5</v>
      </c>
      <c r="K305" s="4" t="s">
        <v>6</v>
      </c>
      <c r="M305" s="207" t="s">
        <v>349</v>
      </c>
      <c r="N305" t="s">
        <v>7</v>
      </c>
    </row>
    <row r="306" spans="1:85" x14ac:dyDescent="0.25">
      <c r="A306" s="472">
        <f t="shared" si="4"/>
        <v>303</v>
      </c>
      <c r="B306" s="4">
        <v>27079</v>
      </c>
      <c r="C306" s="33">
        <v>153</v>
      </c>
      <c r="D306" s="164" t="s">
        <v>83</v>
      </c>
      <c r="E306" s="164" t="s">
        <v>83</v>
      </c>
      <c r="F306" s="164" t="s">
        <v>83</v>
      </c>
      <c r="G306" s="364" t="s">
        <v>708</v>
      </c>
      <c r="H306" s="14" t="s">
        <v>226</v>
      </c>
      <c r="I306" s="96">
        <v>1880</v>
      </c>
      <c r="J306" t="s">
        <v>5</v>
      </c>
      <c r="K306" s="4" t="s">
        <v>6</v>
      </c>
      <c r="M306" s="207" t="s">
        <v>351</v>
      </c>
      <c r="N306" t="s">
        <v>7</v>
      </c>
    </row>
    <row r="307" spans="1:85" s="103" customFormat="1" x14ac:dyDescent="0.25">
      <c r="A307" s="472">
        <f t="shared" si="4"/>
        <v>304</v>
      </c>
      <c r="B307" s="104">
        <v>110766</v>
      </c>
      <c r="C307" s="105">
        <v>153</v>
      </c>
      <c r="D307" s="164" t="s">
        <v>83</v>
      </c>
      <c r="E307" s="164" t="s">
        <v>83</v>
      </c>
      <c r="F307" s="164" t="s">
        <v>83</v>
      </c>
      <c r="G307" s="365" t="s">
        <v>708</v>
      </c>
      <c r="H307" s="107" t="s">
        <v>226</v>
      </c>
      <c r="I307" s="106" t="s">
        <v>371</v>
      </c>
      <c r="J307" s="104" t="s">
        <v>5</v>
      </c>
      <c r="K307" s="104" t="s">
        <v>6</v>
      </c>
      <c r="L307" s="170"/>
      <c r="M307" s="207" t="s">
        <v>351</v>
      </c>
      <c r="N307" s="104" t="s">
        <v>7</v>
      </c>
      <c r="O307" s="185" t="s">
        <v>575</v>
      </c>
      <c r="P307" s="104"/>
      <c r="Q307" s="104"/>
      <c r="R307" s="104"/>
      <c r="S307" s="104"/>
      <c r="T307" s="104"/>
      <c r="U307" s="104"/>
      <c r="V307" s="104"/>
      <c r="W307" s="104"/>
    </row>
    <row r="308" spans="1:85" x14ac:dyDescent="0.25">
      <c r="A308" s="472">
        <f t="shared" si="4"/>
        <v>305</v>
      </c>
      <c r="B308" s="4">
        <v>24916</v>
      </c>
      <c r="C308" s="25">
        <v>154</v>
      </c>
      <c r="D308" s="164" t="s">
        <v>50</v>
      </c>
      <c r="E308" s="163" t="s">
        <v>218</v>
      </c>
      <c r="F308" s="164" t="s">
        <v>50</v>
      </c>
      <c r="G308" s="366" t="s">
        <v>709</v>
      </c>
      <c r="H308" s="14" t="s">
        <v>226</v>
      </c>
      <c r="I308" s="178">
        <v>1880</v>
      </c>
      <c r="J308" t="s">
        <v>5</v>
      </c>
      <c r="K308" s="4" t="s">
        <v>6</v>
      </c>
      <c r="M308" s="207" t="s">
        <v>348</v>
      </c>
      <c r="N308" t="s">
        <v>7</v>
      </c>
      <c r="O308" s="28"/>
    </row>
    <row r="309" spans="1:85" x14ac:dyDescent="0.25">
      <c r="A309" s="472">
        <f t="shared" si="4"/>
        <v>306</v>
      </c>
      <c r="B309" s="4">
        <v>24976</v>
      </c>
      <c r="C309" s="25">
        <v>154</v>
      </c>
      <c r="D309" s="164" t="s">
        <v>50</v>
      </c>
      <c r="E309" s="163" t="s">
        <v>218</v>
      </c>
      <c r="F309" s="164" t="s">
        <v>50</v>
      </c>
      <c r="G309" s="366" t="s">
        <v>709</v>
      </c>
      <c r="H309" s="14" t="s">
        <v>226</v>
      </c>
      <c r="I309" s="178">
        <v>1880</v>
      </c>
      <c r="J309" s="28" t="s">
        <v>5</v>
      </c>
      <c r="K309" s="4" t="s">
        <v>6</v>
      </c>
      <c r="M309" s="207" t="s">
        <v>355</v>
      </c>
      <c r="N309" t="s">
        <v>7</v>
      </c>
    </row>
    <row r="310" spans="1:85" x14ac:dyDescent="0.25">
      <c r="A310" s="472">
        <f t="shared" si="4"/>
        <v>307</v>
      </c>
      <c r="B310" s="4">
        <v>24983</v>
      </c>
      <c r="C310" s="25">
        <v>154</v>
      </c>
      <c r="D310" s="164" t="s">
        <v>50</v>
      </c>
      <c r="E310" s="163" t="s">
        <v>218</v>
      </c>
      <c r="F310" s="164" t="s">
        <v>50</v>
      </c>
      <c r="G310" s="366" t="s">
        <v>709</v>
      </c>
      <c r="H310" s="14" t="s">
        <v>226</v>
      </c>
      <c r="I310" s="178">
        <v>1880</v>
      </c>
      <c r="J310" s="28" t="s">
        <v>5</v>
      </c>
      <c r="K310" s="4" t="s">
        <v>6</v>
      </c>
      <c r="M310" s="207" t="s">
        <v>362</v>
      </c>
      <c r="N310" t="s">
        <v>7</v>
      </c>
    </row>
    <row r="311" spans="1:85" x14ac:dyDescent="0.25">
      <c r="A311" s="472">
        <f t="shared" si="4"/>
        <v>308</v>
      </c>
      <c r="B311" s="4">
        <v>26953</v>
      </c>
      <c r="C311" s="25">
        <v>154</v>
      </c>
      <c r="D311" s="164" t="s">
        <v>50</v>
      </c>
      <c r="E311" s="163" t="s">
        <v>218</v>
      </c>
      <c r="F311" s="164" t="s">
        <v>50</v>
      </c>
      <c r="G311" s="366" t="s">
        <v>709</v>
      </c>
      <c r="H311" s="14" t="s">
        <v>226</v>
      </c>
      <c r="I311" s="178">
        <v>1880</v>
      </c>
      <c r="J311" s="28" t="s">
        <v>5</v>
      </c>
      <c r="K311" s="4" t="s">
        <v>6</v>
      </c>
      <c r="M311" s="207" t="s">
        <v>349</v>
      </c>
      <c r="N311" t="s">
        <v>7</v>
      </c>
    </row>
    <row r="312" spans="1:85" x14ac:dyDescent="0.25">
      <c r="A312" s="472">
        <f t="shared" si="4"/>
        <v>309</v>
      </c>
      <c r="B312" s="4">
        <v>27014</v>
      </c>
      <c r="C312" s="25">
        <v>154</v>
      </c>
      <c r="D312" s="164" t="s">
        <v>50</v>
      </c>
      <c r="E312" s="163" t="s">
        <v>218</v>
      </c>
      <c r="F312" s="164" t="s">
        <v>50</v>
      </c>
      <c r="G312" s="366" t="s">
        <v>709</v>
      </c>
      <c r="H312" s="14" t="s">
        <v>226</v>
      </c>
      <c r="I312" s="178">
        <v>1880</v>
      </c>
      <c r="J312" s="28" t="s">
        <v>5</v>
      </c>
      <c r="K312" s="4" t="s">
        <v>6</v>
      </c>
      <c r="M312" s="207" t="s">
        <v>351</v>
      </c>
      <c r="N312" t="s">
        <v>7</v>
      </c>
      <c r="O312" s="28"/>
    </row>
    <row r="313" spans="1:85" s="103" customFormat="1" x14ac:dyDescent="0.25">
      <c r="A313" s="472">
        <f t="shared" si="4"/>
        <v>310</v>
      </c>
      <c r="B313" s="108">
        <v>110746</v>
      </c>
      <c r="C313" s="109">
        <v>154</v>
      </c>
      <c r="D313" s="164" t="s">
        <v>50</v>
      </c>
      <c r="E313" s="163" t="s">
        <v>218</v>
      </c>
      <c r="F313" s="164" t="s">
        <v>50</v>
      </c>
      <c r="G313" s="366" t="s">
        <v>709</v>
      </c>
      <c r="H313" s="110" t="s">
        <v>226</v>
      </c>
      <c r="I313" s="178" t="s">
        <v>371</v>
      </c>
      <c r="J313" s="108" t="s">
        <v>5</v>
      </c>
      <c r="K313" s="108" t="s">
        <v>6</v>
      </c>
      <c r="L313" s="170"/>
      <c r="M313" s="207" t="s">
        <v>351</v>
      </c>
      <c r="N313" s="108" t="s">
        <v>7</v>
      </c>
      <c r="O313" s="185" t="s">
        <v>575</v>
      </c>
      <c r="P313" s="108"/>
      <c r="Q313" s="108"/>
      <c r="R313" s="108"/>
      <c r="S313" s="108"/>
      <c r="T313" s="108"/>
      <c r="U313" s="108"/>
      <c r="V313" s="108"/>
      <c r="W313" s="108"/>
    </row>
    <row r="314" spans="1:85" x14ac:dyDescent="0.25">
      <c r="A314" s="472">
        <f t="shared" si="4"/>
        <v>311</v>
      </c>
      <c r="B314" s="4">
        <v>26875</v>
      </c>
      <c r="C314" s="25">
        <v>155</v>
      </c>
      <c r="D314" s="164" t="s">
        <v>51</v>
      </c>
      <c r="E314" s="163" t="s">
        <v>219</v>
      </c>
      <c r="F314" s="164" t="s">
        <v>51</v>
      </c>
      <c r="G314" s="367" t="s">
        <v>710</v>
      </c>
      <c r="H314" s="14" t="s">
        <v>226</v>
      </c>
      <c r="I314" s="178">
        <v>1880</v>
      </c>
      <c r="J314" t="s">
        <v>5</v>
      </c>
      <c r="K314" s="4" t="s">
        <v>6</v>
      </c>
      <c r="M314" s="207" t="s">
        <v>349</v>
      </c>
      <c r="N314" t="s">
        <v>7</v>
      </c>
      <c r="O314" s="28"/>
    </row>
    <row r="315" spans="1:85" s="4" customFormat="1" x14ac:dyDescent="0.25">
      <c r="A315" s="472">
        <f t="shared" si="4"/>
        <v>312</v>
      </c>
      <c r="B315" s="4">
        <v>26932</v>
      </c>
      <c r="C315" s="25">
        <v>155</v>
      </c>
      <c r="D315" s="164" t="s">
        <v>51</v>
      </c>
      <c r="E315" s="163" t="s">
        <v>219</v>
      </c>
      <c r="F315" s="164" t="s">
        <v>51</v>
      </c>
      <c r="G315" s="367" t="s">
        <v>710</v>
      </c>
      <c r="H315" s="14" t="s">
        <v>226</v>
      </c>
      <c r="I315" s="178">
        <v>1880</v>
      </c>
      <c r="J315" s="28" t="s">
        <v>5</v>
      </c>
      <c r="K315" s="4" t="s">
        <v>6</v>
      </c>
      <c r="L315" s="170"/>
      <c r="M315" s="207" t="s">
        <v>349</v>
      </c>
      <c r="N315" s="28" t="s">
        <v>7</v>
      </c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</row>
    <row r="316" spans="1:85" x14ac:dyDescent="0.25">
      <c r="A316" s="472">
        <f t="shared" si="4"/>
        <v>313</v>
      </c>
      <c r="B316" s="4">
        <v>27028</v>
      </c>
      <c r="C316" s="25">
        <v>155</v>
      </c>
      <c r="D316" s="164" t="s">
        <v>51</v>
      </c>
      <c r="E316" s="163" t="s">
        <v>219</v>
      </c>
      <c r="F316" s="164" t="s">
        <v>51</v>
      </c>
      <c r="G316" s="367" t="s">
        <v>710</v>
      </c>
      <c r="H316" s="14" t="s">
        <v>226</v>
      </c>
      <c r="I316" s="178">
        <v>1880</v>
      </c>
      <c r="J316" s="7" t="s">
        <v>5</v>
      </c>
      <c r="K316" s="4" t="s">
        <v>6</v>
      </c>
      <c r="M316" s="207" t="s">
        <v>351</v>
      </c>
      <c r="N316" s="7" t="s">
        <v>7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</row>
    <row r="317" spans="1:85" x14ac:dyDescent="0.25">
      <c r="A317" s="472">
        <f t="shared" si="4"/>
        <v>314</v>
      </c>
      <c r="B317" s="4">
        <v>27076</v>
      </c>
      <c r="C317" s="25">
        <v>155</v>
      </c>
      <c r="D317" s="164" t="s">
        <v>51</v>
      </c>
      <c r="E317" s="163" t="s">
        <v>219</v>
      </c>
      <c r="F317" s="164" t="s">
        <v>51</v>
      </c>
      <c r="G317" s="367" t="s">
        <v>710</v>
      </c>
      <c r="H317" s="14" t="s">
        <v>226</v>
      </c>
      <c r="I317" s="178">
        <v>1880</v>
      </c>
      <c r="J317" t="s">
        <v>5</v>
      </c>
      <c r="K317" s="4" t="s">
        <v>6</v>
      </c>
      <c r="M317" s="207" t="s">
        <v>351</v>
      </c>
      <c r="N317" t="s">
        <v>7</v>
      </c>
    </row>
    <row r="318" spans="1:85" x14ac:dyDescent="0.25">
      <c r="A318" s="472">
        <f t="shared" si="4"/>
        <v>315</v>
      </c>
      <c r="B318" s="4">
        <v>27157</v>
      </c>
      <c r="C318" s="25">
        <v>155</v>
      </c>
      <c r="D318" s="164" t="s">
        <v>51</v>
      </c>
      <c r="E318" s="163" t="s">
        <v>219</v>
      </c>
      <c r="F318" s="164" t="s">
        <v>51</v>
      </c>
      <c r="G318" s="367" t="s">
        <v>710</v>
      </c>
      <c r="H318" s="14" t="s">
        <v>226</v>
      </c>
      <c r="I318" s="178">
        <v>1880</v>
      </c>
      <c r="J318" t="s">
        <v>5</v>
      </c>
      <c r="K318" s="4" t="s">
        <v>6</v>
      </c>
      <c r="M318" s="207" t="s">
        <v>352</v>
      </c>
      <c r="N318" t="s">
        <v>7</v>
      </c>
    </row>
    <row r="319" spans="1:85" x14ac:dyDescent="0.25">
      <c r="A319" s="472">
        <f t="shared" si="4"/>
        <v>316</v>
      </c>
      <c r="B319" s="4">
        <v>27310</v>
      </c>
      <c r="C319" s="25">
        <v>155</v>
      </c>
      <c r="D319" s="164" t="s">
        <v>51</v>
      </c>
      <c r="E319" s="163" t="s">
        <v>219</v>
      </c>
      <c r="F319" s="164" t="s">
        <v>51</v>
      </c>
      <c r="G319" s="367" t="s">
        <v>710</v>
      </c>
      <c r="H319" s="14" t="s">
        <v>226</v>
      </c>
      <c r="I319" s="178">
        <v>1880</v>
      </c>
      <c r="J319" t="s">
        <v>5</v>
      </c>
      <c r="K319" s="4" t="s">
        <v>19</v>
      </c>
      <c r="M319" s="207" t="s">
        <v>353</v>
      </c>
      <c r="N319" t="s">
        <v>7</v>
      </c>
      <c r="O319" s="28"/>
    </row>
    <row r="320" spans="1:85" x14ac:dyDescent="0.25">
      <c r="A320" s="472">
        <f t="shared" si="4"/>
        <v>317</v>
      </c>
      <c r="B320" s="4">
        <v>26987</v>
      </c>
      <c r="C320" s="25">
        <v>156</v>
      </c>
      <c r="D320" s="163" t="s">
        <v>49</v>
      </c>
      <c r="E320" s="163" t="s">
        <v>49</v>
      </c>
      <c r="F320" s="164" t="s">
        <v>244</v>
      </c>
      <c r="G320" s="368" t="s">
        <v>711</v>
      </c>
      <c r="H320" s="14" t="s">
        <v>226</v>
      </c>
      <c r="I320" s="178">
        <v>1880</v>
      </c>
      <c r="J320" s="7" t="s">
        <v>5</v>
      </c>
      <c r="K320" s="4" t="s">
        <v>6</v>
      </c>
      <c r="M320" s="207" t="s">
        <v>351</v>
      </c>
      <c r="N320" s="7" t="s">
        <v>7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</row>
    <row r="321" spans="1:85" s="103" customFormat="1" x14ac:dyDescent="0.25">
      <c r="A321" s="472">
        <f t="shared" si="4"/>
        <v>318</v>
      </c>
      <c r="B321" s="111">
        <v>110747</v>
      </c>
      <c r="C321" s="112">
        <v>156</v>
      </c>
      <c r="D321" s="164" t="s">
        <v>244</v>
      </c>
      <c r="E321" s="163" t="s">
        <v>49</v>
      </c>
      <c r="F321" s="164" t="s">
        <v>244</v>
      </c>
      <c r="G321" s="369" t="s">
        <v>711</v>
      </c>
      <c r="H321" s="113" t="s">
        <v>226</v>
      </c>
      <c r="I321" s="178" t="s">
        <v>371</v>
      </c>
      <c r="J321" s="111" t="s">
        <v>5</v>
      </c>
      <c r="K321" s="111" t="s">
        <v>6</v>
      </c>
      <c r="L321" s="170"/>
      <c r="M321" s="207" t="s">
        <v>351</v>
      </c>
      <c r="N321" s="111" t="s">
        <v>7</v>
      </c>
      <c r="O321" s="185" t="s">
        <v>575</v>
      </c>
      <c r="P321" s="111"/>
      <c r="Q321" s="111"/>
      <c r="R321" s="111"/>
      <c r="S321" s="111"/>
      <c r="T321" s="111"/>
      <c r="U321" s="111"/>
      <c r="V321" s="111"/>
      <c r="W321" s="111"/>
    </row>
    <row r="322" spans="1:85" s="6" customFormat="1" x14ac:dyDescent="0.25">
      <c r="A322" s="472">
        <f t="shared" si="4"/>
        <v>319</v>
      </c>
      <c r="B322" s="4">
        <v>24905</v>
      </c>
      <c r="C322" s="33">
        <v>157</v>
      </c>
      <c r="D322" s="164" t="s">
        <v>133</v>
      </c>
      <c r="E322" s="163" t="s">
        <v>220</v>
      </c>
      <c r="F322" s="164" t="s">
        <v>133</v>
      </c>
      <c r="G322" s="370" t="s">
        <v>712</v>
      </c>
      <c r="H322" s="14" t="s">
        <v>226</v>
      </c>
      <c r="I322" s="178">
        <v>1880</v>
      </c>
      <c r="J322" s="28" t="s">
        <v>5</v>
      </c>
      <c r="K322" s="4" t="s">
        <v>6</v>
      </c>
      <c r="L322" s="170"/>
      <c r="M322" s="207" t="s">
        <v>348</v>
      </c>
      <c r="N322" s="28" t="s">
        <v>7</v>
      </c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</row>
    <row r="323" spans="1:85" x14ac:dyDescent="0.25">
      <c r="A323" s="472">
        <f t="shared" si="4"/>
        <v>320</v>
      </c>
      <c r="B323" s="4">
        <v>26777</v>
      </c>
      <c r="C323" s="33">
        <v>157</v>
      </c>
      <c r="D323" s="164" t="s">
        <v>133</v>
      </c>
      <c r="E323" s="163" t="s">
        <v>220</v>
      </c>
      <c r="F323" s="164" t="s">
        <v>133</v>
      </c>
      <c r="G323" s="371" t="s">
        <v>712</v>
      </c>
      <c r="H323" s="14" t="s">
        <v>226</v>
      </c>
      <c r="I323" s="178">
        <v>1880</v>
      </c>
      <c r="J323" t="s">
        <v>5</v>
      </c>
      <c r="K323" s="4" t="s">
        <v>6</v>
      </c>
      <c r="M323" s="207" t="s">
        <v>348</v>
      </c>
      <c r="N323" t="s">
        <v>7</v>
      </c>
    </row>
    <row r="324" spans="1:85" x14ac:dyDescent="0.25">
      <c r="A324" s="472">
        <f t="shared" si="4"/>
        <v>321</v>
      </c>
      <c r="B324" s="4">
        <v>26877</v>
      </c>
      <c r="C324" s="33">
        <v>157</v>
      </c>
      <c r="D324" s="164" t="s">
        <v>133</v>
      </c>
      <c r="E324" s="163" t="s">
        <v>220</v>
      </c>
      <c r="F324" s="164" t="s">
        <v>133</v>
      </c>
      <c r="G324" s="372" t="s">
        <v>712</v>
      </c>
      <c r="H324" s="14" t="s">
        <v>226</v>
      </c>
      <c r="I324" s="96">
        <v>1880</v>
      </c>
      <c r="J324" t="s">
        <v>5</v>
      </c>
      <c r="K324" s="4" t="s">
        <v>6</v>
      </c>
      <c r="M324" s="207" t="s">
        <v>349</v>
      </c>
      <c r="N324" t="s">
        <v>7</v>
      </c>
    </row>
    <row r="325" spans="1:85" x14ac:dyDescent="0.25">
      <c r="A325" s="472">
        <f t="shared" si="4"/>
        <v>322</v>
      </c>
      <c r="B325" s="4">
        <v>26988</v>
      </c>
      <c r="C325" s="33">
        <v>157</v>
      </c>
      <c r="D325" s="164" t="s">
        <v>133</v>
      </c>
      <c r="E325" s="163" t="s">
        <v>220</v>
      </c>
      <c r="F325" s="164" t="s">
        <v>133</v>
      </c>
      <c r="G325" s="373" t="s">
        <v>712</v>
      </c>
      <c r="H325" s="14" t="s">
        <v>226</v>
      </c>
      <c r="I325" s="96">
        <v>1880</v>
      </c>
      <c r="J325" t="s">
        <v>5</v>
      </c>
      <c r="K325" s="4" t="s">
        <v>6</v>
      </c>
      <c r="M325" s="207" t="s">
        <v>351</v>
      </c>
      <c r="N325" t="s">
        <v>7</v>
      </c>
    </row>
    <row r="326" spans="1:85" s="103" customFormat="1" x14ac:dyDescent="0.25">
      <c r="A326" s="472">
        <f t="shared" ref="A326:A389" si="5">1+A325</f>
        <v>323</v>
      </c>
      <c r="B326" s="114">
        <v>110744</v>
      </c>
      <c r="C326" s="115">
        <v>157</v>
      </c>
      <c r="D326" s="164" t="s">
        <v>133</v>
      </c>
      <c r="E326" s="163" t="s">
        <v>220</v>
      </c>
      <c r="F326" s="164" t="s">
        <v>133</v>
      </c>
      <c r="G326" s="374" t="s">
        <v>712</v>
      </c>
      <c r="H326" s="117" t="s">
        <v>226</v>
      </c>
      <c r="I326" s="116" t="s">
        <v>371</v>
      </c>
      <c r="J326" s="114" t="s">
        <v>5</v>
      </c>
      <c r="K326" s="114" t="s">
        <v>6</v>
      </c>
      <c r="L326" s="170"/>
      <c r="M326" s="207" t="s">
        <v>351</v>
      </c>
      <c r="N326" s="114" t="s">
        <v>7</v>
      </c>
      <c r="O326" s="185" t="s">
        <v>575</v>
      </c>
      <c r="P326" s="114"/>
      <c r="Q326" s="114"/>
      <c r="R326" s="114"/>
      <c r="S326" s="114"/>
      <c r="T326" s="114"/>
      <c r="U326" s="114"/>
      <c r="V326" s="114"/>
      <c r="W326" s="114"/>
    </row>
    <row r="327" spans="1:85" x14ac:dyDescent="0.25">
      <c r="A327" s="472">
        <f t="shared" si="5"/>
        <v>324</v>
      </c>
      <c r="B327" s="4">
        <v>26894</v>
      </c>
      <c r="C327" s="33">
        <v>158</v>
      </c>
      <c r="D327" s="163" t="s">
        <v>151</v>
      </c>
      <c r="E327" s="163" t="s">
        <v>46</v>
      </c>
      <c r="F327" s="164" t="s">
        <v>273</v>
      </c>
      <c r="G327" s="375" t="s">
        <v>713</v>
      </c>
      <c r="H327" s="14" t="s">
        <v>226</v>
      </c>
      <c r="I327" s="96">
        <v>1880</v>
      </c>
      <c r="J327" t="s">
        <v>5</v>
      </c>
      <c r="K327" s="4" t="s">
        <v>6</v>
      </c>
      <c r="M327" s="207" t="s">
        <v>349</v>
      </c>
      <c r="N327" t="s">
        <v>7</v>
      </c>
    </row>
    <row r="328" spans="1:85" x14ac:dyDescent="0.25">
      <c r="A328" s="472">
        <f t="shared" si="5"/>
        <v>325</v>
      </c>
      <c r="B328" s="4">
        <v>26954</v>
      </c>
      <c r="C328" s="33">
        <v>158</v>
      </c>
      <c r="D328" s="163" t="s">
        <v>151</v>
      </c>
      <c r="E328" s="163" t="s">
        <v>46</v>
      </c>
      <c r="F328" s="164" t="s">
        <v>273</v>
      </c>
      <c r="G328" s="376" t="s">
        <v>713</v>
      </c>
      <c r="H328" s="14" t="s">
        <v>226</v>
      </c>
      <c r="I328" s="96">
        <v>1880</v>
      </c>
      <c r="J328" t="s">
        <v>5</v>
      </c>
      <c r="K328" s="4" t="s">
        <v>6</v>
      </c>
      <c r="M328" s="207" t="s">
        <v>349</v>
      </c>
      <c r="N328" t="s">
        <v>7</v>
      </c>
    </row>
    <row r="329" spans="1:85" x14ac:dyDescent="0.25">
      <c r="A329" s="472">
        <f t="shared" si="5"/>
        <v>326</v>
      </c>
      <c r="B329" s="4">
        <v>27018</v>
      </c>
      <c r="C329" s="33">
        <v>158</v>
      </c>
      <c r="D329" s="163" t="s">
        <v>151</v>
      </c>
      <c r="E329" s="163" t="s">
        <v>46</v>
      </c>
      <c r="F329" s="164" t="s">
        <v>273</v>
      </c>
      <c r="G329" s="377" t="s">
        <v>713</v>
      </c>
      <c r="H329" s="14" t="s">
        <v>226</v>
      </c>
      <c r="I329" s="96">
        <v>1880</v>
      </c>
      <c r="J329" t="s">
        <v>5</v>
      </c>
      <c r="K329" s="33" t="s">
        <v>6</v>
      </c>
      <c r="M329" s="207" t="s">
        <v>351</v>
      </c>
      <c r="N329" t="s">
        <v>7</v>
      </c>
    </row>
    <row r="330" spans="1:85" x14ac:dyDescent="0.25">
      <c r="A330" s="472">
        <f t="shared" si="5"/>
        <v>327</v>
      </c>
      <c r="B330" s="4">
        <v>27313</v>
      </c>
      <c r="C330" s="33">
        <v>158</v>
      </c>
      <c r="D330" s="163" t="s">
        <v>151</v>
      </c>
      <c r="E330" s="163" t="s">
        <v>46</v>
      </c>
      <c r="F330" s="164" t="s">
        <v>273</v>
      </c>
      <c r="G330" s="378" t="s">
        <v>713</v>
      </c>
      <c r="H330" s="14" t="s">
        <v>226</v>
      </c>
      <c r="I330" s="96">
        <v>1880</v>
      </c>
      <c r="J330" t="s">
        <v>5</v>
      </c>
      <c r="K330" s="4" t="s">
        <v>19</v>
      </c>
      <c r="M330" s="207" t="s">
        <v>353</v>
      </c>
      <c r="N330" t="s">
        <v>7</v>
      </c>
    </row>
    <row r="331" spans="1:85" x14ac:dyDescent="0.25">
      <c r="A331" s="472">
        <f t="shared" si="5"/>
        <v>328</v>
      </c>
      <c r="B331" s="4">
        <v>111444</v>
      </c>
      <c r="C331" s="33">
        <v>158</v>
      </c>
      <c r="D331" s="121" t="s">
        <v>151</v>
      </c>
      <c r="E331" s="163" t="s">
        <v>46</v>
      </c>
      <c r="F331" s="164" t="s">
        <v>273</v>
      </c>
      <c r="G331" s="379" t="s">
        <v>713</v>
      </c>
      <c r="H331" s="15" t="s">
        <v>226</v>
      </c>
      <c r="I331" s="96">
        <v>1880</v>
      </c>
      <c r="J331" t="s">
        <v>5</v>
      </c>
      <c r="K331" s="4" t="s">
        <v>6</v>
      </c>
      <c r="M331" s="207" t="s">
        <v>351</v>
      </c>
      <c r="N331" t="s">
        <v>7</v>
      </c>
      <c r="O331" s="28"/>
    </row>
    <row r="332" spans="1:85" s="103" customFormat="1" x14ac:dyDescent="0.25">
      <c r="A332" s="472">
        <f t="shared" si="5"/>
        <v>329</v>
      </c>
      <c r="B332" s="118">
        <v>110745</v>
      </c>
      <c r="C332" s="119">
        <v>158</v>
      </c>
      <c r="D332" s="121" t="s">
        <v>151</v>
      </c>
      <c r="E332" s="163" t="s">
        <v>46</v>
      </c>
      <c r="F332" s="164" t="s">
        <v>273</v>
      </c>
      <c r="G332" s="380" t="s">
        <v>713</v>
      </c>
      <c r="H332" s="122" t="s">
        <v>226</v>
      </c>
      <c r="I332" s="120" t="s">
        <v>371</v>
      </c>
      <c r="J332" s="118" t="s">
        <v>5</v>
      </c>
      <c r="K332" s="118" t="s">
        <v>6</v>
      </c>
      <c r="L332" s="170"/>
      <c r="M332" s="207" t="s">
        <v>351</v>
      </c>
      <c r="N332" s="118" t="s">
        <v>7</v>
      </c>
      <c r="O332" s="185" t="s">
        <v>575</v>
      </c>
      <c r="P332" s="118"/>
      <c r="Q332" s="118"/>
      <c r="R332" s="118"/>
      <c r="S332" s="118"/>
      <c r="T332" s="118"/>
      <c r="U332" s="118"/>
      <c r="V332" s="118"/>
      <c r="W332" s="118"/>
    </row>
    <row r="333" spans="1:85" x14ac:dyDescent="0.25">
      <c r="A333" s="472">
        <f t="shared" si="5"/>
        <v>330</v>
      </c>
      <c r="B333" s="4">
        <v>26948</v>
      </c>
      <c r="C333" s="33">
        <v>159</v>
      </c>
      <c r="D333" s="164" t="s">
        <v>150</v>
      </c>
      <c r="E333" s="164" t="s">
        <v>150</v>
      </c>
      <c r="F333" s="164" t="s">
        <v>150</v>
      </c>
      <c r="G333" s="381" t="s">
        <v>714</v>
      </c>
      <c r="H333" s="14" t="s">
        <v>226</v>
      </c>
      <c r="I333" s="96">
        <v>1880</v>
      </c>
      <c r="J333" t="s">
        <v>5</v>
      </c>
      <c r="K333" s="4" t="s">
        <v>6</v>
      </c>
      <c r="M333" s="207" t="s">
        <v>349</v>
      </c>
      <c r="N333" t="s">
        <v>7</v>
      </c>
    </row>
    <row r="334" spans="1:85" x14ac:dyDescent="0.25">
      <c r="A334" s="472">
        <f t="shared" si="5"/>
        <v>331</v>
      </c>
      <c r="B334" s="4">
        <v>26949</v>
      </c>
      <c r="C334" s="33">
        <v>159</v>
      </c>
      <c r="D334" s="164" t="s">
        <v>150</v>
      </c>
      <c r="E334" s="164" t="s">
        <v>150</v>
      </c>
      <c r="F334" s="164" t="s">
        <v>150</v>
      </c>
      <c r="G334" s="382" t="s">
        <v>714</v>
      </c>
      <c r="H334" s="14" t="s">
        <v>226</v>
      </c>
      <c r="I334" s="96">
        <v>1880</v>
      </c>
      <c r="J334" t="s">
        <v>5</v>
      </c>
      <c r="K334" s="4" t="s">
        <v>6</v>
      </c>
      <c r="M334" s="207" t="s">
        <v>349</v>
      </c>
      <c r="N334" t="s">
        <v>7</v>
      </c>
      <c r="O334" s="28"/>
    </row>
    <row r="335" spans="1:85" x14ac:dyDescent="0.25">
      <c r="A335" s="472">
        <f t="shared" si="5"/>
        <v>332</v>
      </c>
      <c r="B335" s="4">
        <v>27015</v>
      </c>
      <c r="C335" s="33">
        <v>159</v>
      </c>
      <c r="D335" s="164" t="s">
        <v>150</v>
      </c>
      <c r="E335" s="164" t="s">
        <v>150</v>
      </c>
      <c r="F335" s="164" t="s">
        <v>150</v>
      </c>
      <c r="G335" s="383" t="s">
        <v>714</v>
      </c>
      <c r="H335" s="14" t="s">
        <v>226</v>
      </c>
      <c r="I335" s="96">
        <v>1880</v>
      </c>
      <c r="J335" t="s">
        <v>5</v>
      </c>
      <c r="K335" s="4" t="s">
        <v>6</v>
      </c>
      <c r="M335" s="207" t="s">
        <v>351</v>
      </c>
      <c r="N335" t="s">
        <v>7</v>
      </c>
    </row>
    <row r="336" spans="1:85" s="185" customFormat="1" x14ac:dyDescent="0.25">
      <c r="A336" s="472">
        <f t="shared" si="5"/>
        <v>333</v>
      </c>
      <c r="B336" s="205">
        <v>110704</v>
      </c>
      <c r="C336" s="185">
        <v>161</v>
      </c>
      <c r="D336" s="175" t="s">
        <v>420</v>
      </c>
      <c r="E336" s="176" t="s">
        <v>420</v>
      </c>
      <c r="F336" s="176" t="s">
        <v>420</v>
      </c>
      <c r="G336" s="180" t="s">
        <v>421</v>
      </c>
      <c r="H336" s="178" t="s">
        <v>226</v>
      </c>
      <c r="I336" s="178" t="s">
        <v>371</v>
      </c>
      <c r="J336" s="185" t="s">
        <v>5</v>
      </c>
      <c r="K336" s="185" t="s">
        <v>6</v>
      </c>
      <c r="L336" s="178"/>
      <c r="M336" s="181" t="s">
        <v>351</v>
      </c>
      <c r="N336" s="185" t="s">
        <v>7</v>
      </c>
      <c r="O336" s="185" t="s">
        <v>575</v>
      </c>
    </row>
    <row r="337" spans="1:85" s="185" customFormat="1" x14ac:dyDescent="0.25">
      <c r="A337" s="472">
        <f t="shared" si="5"/>
        <v>334</v>
      </c>
      <c r="B337" s="205">
        <v>26868</v>
      </c>
      <c r="C337" s="185">
        <v>162</v>
      </c>
      <c r="D337" s="175" t="s">
        <v>488</v>
      </c>
      <c r="E337" s="177" t="s">
        <v>491</v>
      </c>
      <c r="F337" s="175" t="s">
        <v>489</v>
      </c>
      <c r="G337" s="185" t="s">
        <v>490</v>
      </c>
      <c r="H337" s="178" t="s">
        <v>226</v>
      </c>
      <c r="I337" s="178" t="s">
        <v>561</v>
      </c>
      <c r="J337" s="185" t="s">
        <v>5</v>
      </c>
      <c r="K337" s="185" t="s">
        <v>6</v>
      </c>
      <c r="M337" s="207" t="s">
        <v>349</v>
      </c>
      <c r="N337" s="185" t="s">
        <v>7</v>
      </c>
    </row>
    <row r="338" spans="1:85" x14ac:dyDescent="0.25">
      <c r="A338" s="472">
        <f t="shared" si="5"/>
        <v>335</v>
      </c>
      <c r="B338" s="205">
        <v>26757</v>
      </c>
      <c r="C338" s="33">
        <v>163</v>
      </c>
      <c r="D338" s="175" t="s">
        <v>153</v>
      </c>
      <c r="E338" s="177" t="s">
        <v>274</v>
      </c>
      <c r="F338" s="175" t="s">
        <v>153</v>
      </c>
      <c r="G338" s="384" t="s">
        <v>715</v>
      </c>
      <c r="H338" s="14" t="s">
        <v>226</v>
      </c>
      <c r="I338" s="97">
        <v>1880</v>
      </c>
      <c r="J338" s="33" t="s">
        <v>5</v>
      </c>
      <c r="K338" s="4" t="s">
        <v>6</v>
      </c>
      <c r="L338" s="169"/>
      <c r="M338" s="207" t="s">
        <v>348</v>
      </c>
      <c r="N338" s="33" t="s">
        <v>7</v>
      </c>
      <c r="O338" s="33"/>
      <c r="P338" s="33"/>
      <c r="Q338" s="9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</row>
    <row r="339" spans="1:85" x14ac:dyDescent="0.25">
      <c r="A339" s="472">
        <f t="shared" si="5"/>
        <v>336</v>
      </c>
      <c r="B339" s="205">
        <v>26864</v>
      </c>
      <c r="C339" s="33">
        <v>163</v>
      </c>
      <c r="D339" s="175" t="s">
        <v>153</v>
      </c>
      <c r="E339" s="177" t="s">
        <v>274</v>
      </c>
      <c r="F339" s="175" t="s">
        <v>153</v>
      </c>
      <c r="G339" s="385" t="s">
        <v>715</v>
      </c>
      <c r="H339" s="14" t="s">
        <v>226</v>
      </c>
      <c r="I339" s="97">
        <v>1880</v>
      </c>
      <c r="J339" s="33" t="s">
        <v>5</v>
      </c>
      <c r="K339" s="4" t="s">
        <v>6</v>
      </c>
      <c r="L339" s="169"/>
      <c r="M339" s="207" t="s">
        <v>349</v>
      </c>
      <c r="N339" s="33" t="s">
        <v>7</v>
      </c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</row>
    <row r="340" spans="1:85" x14ac:dyDescent="0.25">
      <c r="A340" s="472">
        <f t="shared" si="5"/>
        <v>337</v>
      </c>
      <c r="B340" s="205">
        <v>408070</v>
      </c>
      <c r="C340" s="33">
        <v>163</v>
      </c>
      <c r="D340" s="175" t="s">
        <v>153</v>
      </c>
      <c r="E340" s="177" t="s">
        <v>274</v>
      </c>
      <c r="F340" s="175" t="s">
        <v>153</v>
      </c>
      <c r="G340" s="386" t="s">
        <v>715</v>
      </c>
      <c r="H340" s="14" t="s">
        <v>226</v>
      </c>
      <c r="I340" s="97">
        <v>1880</v>
      </c>
      <c r="J340" s="33" t="s">
        <v>5</v>
      </c>
      <c r="K340" s="4" t="s">
        <v>6</v>
      </c>
      <c r="L340" s="169"/>
      <c r="M340" s="207" t="s">
        <v>348</v>
      </c>
      <c r="N340" s="33" t="s">
        <v>7</v>
      </c>
      <c r="O340" s="33"/>
      <c r="P340" s="33"/>
      <c r="Q340" s="9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</row>
    <row r="341" spans="1:85" x14ac:dyDescent="0.25">
      <c r="A341" s="472">
        <f t="shared" si="5"/>
        <v>338</v>
      </c>
      <c r="B341" s="205">
        <v>272070</v>
      </c>
      <c r="C341" s="33">
        <v>164</v>
      </c>
      <c r="D341" s="164" t="s">
        <v>545</v>
      </c>
      <c r="E341" s="164" t="s">
        <v>305</v>
      </c>
      <c r="F341" s="164" t="s">
        <v>305</v>
      </c>
      <c r="G341" s="387" t="s">
        <v>716</v>
      </c>
      <c r="H341" s="15" t="s">
        <v>226</v>
      </c>
      <c r="I341" s="96">
        <v>1880</v>
      </c>
      <c r="J341" t="s">
        <v>5</v>
      </c>
      <c r="K341" s="4" t="s">
        <v>6</v>
      </c>
      <c r="M341" s="207" t="s">
        <v>348</v>
      </c>
      <c r="N341" t="s">
        <v>7</v>
      </c>
    </row>
    <row r="342" spans="1:85" x14ac:dyDescent="0.25">
      <c r="A342" s="472">
        <f t="shared" si="5"/>
        <v>339</v>
      </c>
      <c r="B342" s="205">
        <v>26876</v>
      </c>
      <c r="C342" s="33">
        <v>166</v>
      </c>
      <c r="D342" s="164" t="s">
        <v>25</v>
      </c>
      <c r="E342" s="163" t="s">
        <v>221</v>
      </c>
      <c r="F342" s="164" t="s">
        <v>25</v>
      </c>
      <c r="G342" s="387" t="s">
        <v>422</v>
      </c>
      <c r="H342" s="14" t="s">
        <v>226</v>
      </c>
      <c r="I342" s="96">
        <v>1880</v>
      </c>
      <c r="J342" t="s">
        <v>5</v>
      </c>
      <c r="K342" s="4" t="s">
        <v>6</v>
      </c>
      <c r="M342" s="207" t="s">
        <v>349</v>
      </c>
      <c r="N342" t="s">
        <v>7</v>
      </c>
    </row>
    <row r="343" spans="1:85" s="185" customFormat="1" x14ac:dyDescent="0.25">
      <c r="A343" s="472">
        <f t="shared" si="5"/>
        <v>340</v>
      </c>
      <c r="B343" s="205">
        <v>110567</v>
      </c>
      <c r="C343" s="185">
        <v>166</v>
      </c>
      <c r="D343" s="177" t="s">
        <v>221</v>
      </c>
      <c r="E343" s="177" t="s">
        <v>501</v>
      </c>
      <c r="F343" s="175" t="s">
        <v>25</v>
      </c>
      <c r="G343" s="180" t="s">
        <v>422</v>
      </c>
      <c r="H343" s="178" t="s">
        <v>226</v>
      </c>
      <c r="I343" s="178" t="s">
        <v>371</v>
      </c>
      <c r="J343" s="185" t="s">
        <v>5</v>
      </c>
      <c r="K343" s="185" t="s">
        <v>6</v>
      </c>
      <c r="L343" s="178"/>
      <c r="M343" s="181" t="s">
        <v>351</v>
      </c>
      <c r="N343" s="185" t="s">
        <v>7</v>
      </c>
      <c r="O343" s="185" t="s">
        <v>575</v>
      </c>
    </row>
    <row r="344" spans="1:85" x14ac:dyDescent="0.25">
      <c r="A344" s="472">
        <f t="shared" si="5"/>
        <v>341</v>
      </c>
      <c r="B344" s="205">
        <v>26753</v>
      </c>
      <c r="C344" s="25">
        <v>167</v>
      </c>
      <c r="D344" s="164" t="s">
        <v>44</v>
      </c>
      <c r="E344" s="164" t="s">
        <v>44</v>
      </c>
      <c r="F344" s="164" t="s">
        <v>44</v>
      </c>
      <c r="G344" s="388" t="s">
        <v>717</v>
      </c>
      <c r="H344" s="14" t="s">
        <v>226</v>
      </c>
      <c r="I344" s="96">
        <v>1880</v>
      </c>
      <c r="J344" t="s">
        <v>5</v>
      </c>
      <c r="K344" s="4" t="s">
        <v>6</v>
      </c>
      <c r="M344" s="207" t="s">
        <v>348</v>
      </c>
      <c r="N344" t="s">
        <v>7</v>
      </c>
    </row>
    <row r="345" spans="1:85" x14ac:dyDescent="0.25">
      <c r="A345" s="472">
        <f t="shared" si="5"/>
        <v>342</v>
      </c>
      <c r="B345" s="205">
        <v>24966</v>
      </c>
      <c r="C345" s="33">
        <v>168</v>
      </c>
      <c r="D345" s="164" t="s">
        <v>165</v>
      </c>
      <c r="E345" s="164" t="s">
        <v>165</v>
      </c>
      <c r="F345" s="164" t="s">
        <v>165</v>
      </c>
      <c r="G345" s="389" t="s">
        <v>718</v>
      </c>
      <c r="H345" s="14" t="s">
        <v>226</v>
      </c>
      <c r="I345" s="178">
        <v>1880</v>
      </c>
      <c r="J345" t="s">
        <v>5</v>
      </c>
      <c r="K345" s="4" t="s">
        <v>6</v>
      </c>
      <c r="M345" s="207" t="s">
        <v>355</v>
      </c>
      <c r="N345" t="s">
        <v>7</v>
      </c>
    </row>
    <row r="346" spans="1:85" x14ac:dyDescent="0.25">
      <c r="A346" s="472">
        <f t="shared" si="5"/>
        <v>343</v>
      </c>
      <c r="B346" s="205">
        <v>24980</v>
      </c>
      <c r="C346" s="33">
        <v>169</v>
      </c>
      <c r="D346" s="164" t="s">
        <v>61</v>
      </c>
      <c r="E346" s="164" t="s">
        <v>61</v>
      </c>
      <c r="F346" s="164" t="s">
        <v>61</v>
      </c>
      <c r="G346" s="389" t="s">
        <v>719</v>
      </c>
      <c r="H346" s="14" t="s">
        <v>226</v>
      </c>
      <c r="I346" s="178">
        <v>1880</v>
      </c>
      <c r="J346" t="s">
        <v>5</v>
      </c>
      <c r="K346" s="4" t="s">
        <v>6</v>
      </c>
      <c r="M346" s="207" t="s">
        <v>355</v>
      </c>
      <c r="N346" t="s">
        <v>7</v>
      </c>
    </row>
    <row r="347" spans="1:85" s="185" customFormat="1" x14ac:dyDescent="0.25">
      <c r="A347" s="472">
        <f t="shared" si="5"/>
        <v>344</v>
      </c>
      <c r="B347" s="205">
        <v>110573</v>
      </c>
      <c r="C347" s="185">
        <v>169</v>
      </c>
      <c r="D347" s="175" t="s">
        <v>61</v>
      </c>
      <c r="E347" s="175" t="s">
        <v>61</v>
      </c>
      <c r="F347" s="175" t="s">
        <v>61</v>
      </c>
      <c r="G347" s="389" t="s">
        <v>719</v>
      </c>
      <c r="H347" s="159" t="s">
        <v>226</v>
      </c>
      <c r="I347" s="178" t="s">
        <v>371</v>
      </c>
      <c r="J347" s="185" t="s">
        <v>5</v>
      </c>
      <c r="K347" s="185" t="s">
        <v>6</v>
      </c>
      <c r="L347" s="178"/>
      <c r="M347" s="181" t="s">
        <v>351</v>
      </c>
      <c r="N347" s="185" t="s">
        <v>7</v>
      </c>
      <c r="O347" s="185" t="s">
        <v>575</v>
      </c>
    </row>
    <row r="348" spans="1:85" s="185" customFormat="1" x14ac:dyDescent="0.25">
      <c r="A348" s="472">
        <f t="shared" si="5"/>
        <v>345</v>
      </c>
      <c r="B348" s="205">
        <v>110575</v>
      </c>
      <c r="C348" s="185">
        <v>169</v>
      </c>
      <c r="D348" s="175" t="s">
        <v>61</v>
      </c>
      <c r="E348" s="175" t="s">
        <v>61</v>
      </c>
      <c r="F348" s="175" t="s">
        <v>61</v>
      </c>
      <c r="G348" s="389" t="s">
        <v>719</v>
      </c>
      <c r="H348" s="159" t="s">
        <v>226</v>
      </c>
      <c r="I348" s="178" t="s">
        <v>371</v>
      </c>
      <c r="J348" s="185" t="s">
        <v>5</v>
      </c>
      <c r="K348" s="185" t="s">
        <v>6</v>
      </c>
      <c r="L348" s="178"/>
      <c r="M348" s="181" t="s">
        <v>351</v>
      </c>
      <c r="N348" s="185" t="s">
        <v>7</v>
      </c>
      <c r="O348" s="185" t="s">
        <v>575</v>
      </c>
    </row>
    <row r="349" spans="1:85" x14ac:dyDescent="0.25">
      <c r="A349" s="472">
        <f t="shared" si="5"/>
        <v>346</v>
      </c>
      <c r="B349" s="4">
        <v>24979</v>
      </c>
      <c r="C349" s="33">
        <v>170</v>
      </c>
      <c r="D349" s="164" t="s">
        <v>98</v>
      </c>
      <c r="E349" s="163" t="s">
        <v>222</v>
      </c>
      <c r="F349" s="164" t="s">
        <v>98</v>
      </c>
      <c r="G349" s="390" t="s">
        <v>720</v>
      </c>
      <c r="H349" s="14" t="s">
        <v>226</v>
      </c>
      <c r="I349" s="178">
        <v>1880</v>
      </c>
      <c r="J349" t="s">
        <v>5</v>
      </c>
      <c r="K349" s="4" t="s">
        <v>6</v>
      </c>
      <c r="M349" s="207" t="s">
        <v>355</v>
      </c>
      <c r="N349" t="s">
        <v>7</v>
      </c>
    </row>
    <row r="350" spans="1:85" x14ac:dyDescent="0.25">
      <c r="A350" s="472">
        <f t="shared" si="5"/>
        <v>347</v>
      </c>
      <c r="B350" s="4">
        <v>271931</v>
      </c>
      <c r="C350" s="33">
        <v>170</v>
      </c>
      <c r="D350" s="164" t="s">
        <v>98</v>
      </c>
      <c r="E350" s="163" t="s">
        <v>222</v>
      </c>
      <c r="F350" s="164" t="s">
        <v>98</v>
      </c>
      <c r="G350" s="391" t="s">
        <v>720</v>
      </c>
      <c r="H350" s="15" t="s">
        <v>226</v>
      </c>
      <c r="I350" s="178">
        <v>1880</v>
      </c>
      <c r="J350" s="205" t="s">
        <v>5</v>
      </c>
      <c r="K350" s="4" t="s">
        <v>6</v>
      </c>
      <c r="M350" s="207" t="s">
        <v>355</v>
      </c>
      <c r="N350" t="s">
        <v>7</v>
      </c>
    </row>
    <row r="351" spans="1:85" x14ac:dyDescent="0.25">
      <c r="A351" s="472">
        <f t="shared" si="5"/>
        <v>348</v>
      </c>
      <c r="B351" s="4">
        <v>26828</v>
      </c>
      <c r="C351" s="33">
        <v>172</v>
      </c>
      <c r="D351" s="175" t="s">
        <v>190</v>
      </c>
      <c r="E351" s="177" t="s">
        <v>317</v>
      </c>
      <c r="F351" s="175" t="s">
        <v>190</v>
      </c>
      <c r="G351" s="392" t="s">
        <v>721</v>
      </c>
      <c r="H351" s="13" t="s">
        <v>226</v>
      </c>
      <c r="I351" s="178">
        <v>1880</v>
      </c>
      <c r="J351" s="33" t="s">
        <v>5</v>
      </c>
      <c r="K351" s="4" t="s">
        <v>6</v>
      </c>
      <c r="L351" s="169"/>
      <c r="M351" s="207" t="s">
        <v>348</v>
      </c>
      <c r="N351" s="33" t="s">
        <v>7</v>
      </c>
      <c r="O351" s="33"/>
      <c r="P351" s="33"/>
      <c r="Q351" s="9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</row>
    <row r="352" spans="1:85" x14ac:dyDescent="0.25">
      <c r="A352" s="472">
        <f t="shared" si="5"/>
        <v>349</v>
      </c>
      <c r="B352" s="4">
        <v>26853</v>
      </c>
      <c r="C352" s="33">
        <v>172</v>
      </c>
      <c r="D352" s="175" t="s">
        <v>190</v>
      </c>
      <c r="E352" s="177" t="s">
        <v>317</v>
      </c>
      <c r="F352" s="175" t="s">
        <v>190</v>
      </c>
      <c r="G352" s="393" t="s">
        <v>721</v>
      </c>
      <c r="H352" s="13" t="s">
        <v>226</v>
      </c>
      <c r="I352" s="178">
        <v>1880</v>
      </c>
      <c r="J352" s="33" t="s">
        <v>5</v>
      </c>
      <c r="K352" s="4" t="s">
        <v>6</v>
      </c>
      <c r="L352" s="169"/>
      <c r="M352" s="207" t="s">
        <v>357</v>
      </c>
      <c r="N352" s="33" t="s">
        <v>7</v>
      </c>
      <c r="O352" s="33"/>
      <c r="P352" s="33"/>
      <c r="Q352" s="9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</row>
    <row r="353" spans="1:85" x14ac:dyDescent="0.25">
      <c r="A353" s="472">
        <f t="shared" si="5"/>
        <v>350</v>
      </c>
      <c r="B353" s="4">
        <v>27367</v>
      </c>
      <c r="C353" s="4">
        <v>173</v>
      </c>
      <c r="D353" s="164" t="s">
        <v>169</v>
      </c>
      <c r="E353" s="164" t="s">
        <v>169</v>
      </c>
      <c r="F353" s="164" t="s">
        <v>169</v>
      </c>
      <c r="G353" s="394" t="s">
        <v>722</v>
      </c>
      <c r="H353" s="14" t="s">
        <v>226</v>
      </c>
      <c r="I353" s="96">
        <v>1880</v>
      </c>
      <c r="J353" t="s">
        <v>5</v>
      </c>
      <c r="K353" s="4" t="s">
        <v>6</v>
      </c>
      <c r="M353" s="207" t="s">
        <v>349</v>
      </c>
      <c r="N353" t="s">
        <v>7</v>
      </c>
    </row>
    <row r="354" spans="1:85" s="185" customFormat="1" x14ac:dyDescent="0.25">
      <c r="A354" s="472">
        <f t="shared" si="5"/>
        <v>351</v>
      </c>
      <c r="B354" s="185">
        <v>26916</v>
      </c>
      <c r="C354" s="185">
        <v>173</v>
      </c>
      <c r="D354" s="175" t="s">
        <v>169</v>
      </c>
      <c r="E354" s="175" t="s">
        <v>169</v>
      </c>
      <c r="F354" s="175" t="s">
        <v>169</v>
      </c>
      <c r="G354" s="395" t="s">
        <v>722</v>
      </c>
      <c r="H354" s="159" t="s">
        <v>226</v>
      </c>
      <c r="I354" s="178" t="s">
        <v>561</v>
      </c>
      <c r="J354" s="185" t="s">
        <v>5</v>
      </c>
      <c r="K354" s="185" t="s">
        <v>6</v>
      </c>
      <c r="L354" s="178"/>
      <c r="M354" s="207" t="s">
        <v>360</v>
      </c>
      <c r="N354" s="185" t="s">
        <v>7</v>
      </c>
    </row>
    <row r="355" spans="1:85" x14ac:dyDescent="0.25">
      <c r="A355" s="472">
        <f t="shared" si="5"/>
        <v>352</v>
      </c>
      <c r="B355" s="4">
        <v>24974</v>
      </c>
      <c r="C355" s="4">
        <v>174</v>
      </c>
      <c r="D355" s="175" t="s">
        <v>187</v>
      </c>
      <c r="E355" s="177" t="s">
        <v>224</v>
      </c>
      <c r="F355" s="175" t="s">
        <v>187</v>
      </c>
      <c r="G355" s="396" t="s">
        <v>723</v>
      </c>
      <c r="H355" s="13" t="s">
        <v>226</v>
      </c>
      <c r="I355" s="96">
        <v>1880</v>
      </c>
      <c r="J355" s="33" t="s">
        <v>5</v>
      </c>
      <c r="K355" s="4" t="s">
        <v>6</v>
      </c>
      <c r="L355" s="169"/>
      <c r="M355" s="207" t="s">
        <v>355</v>
      </c>
      <c r="N355" s="33" t="s">
        <v>7</v>
      </c>
      <c r="O355" s="180" t="s">
        <v>577</v>
      </c>
      <c r="P355" s="33"/>
      <c r="Q355" s="9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</row>
    <row r="356" spans="1:85" s="185" customFormat="1" x14ac:dyDescent="0.25">
      <c r="A356" s="472">
        <f t="shared" si="5"/>
        <v>353</v>
      </c>
      <c r="B356" s="205">
        <v>110287</v>
      </c>
      <c r="C356" s="185">
        <v>174</v>
      </c>
      <c r="D356" s="175" t="s">
        <v>187</v>
      </c>
      <c r="E356" s="177" t="s">
        <v>224</v>
      </c>
      <c r="F356" s="175" t="s">
        <v>187</v>
      </c>
      <c r="G356" s="397" t="s">
        <v>723</v>
      </c>
      <c r="H356" s="131" t="s">
        <v>226</v>
      </c>
      <c r="I356" s="178" t="s">
        <v>371</v>
      </c>
      <c r="J356" s="185" t="s">
        <v>5</v>
      </c>
      <c r="K356" s="185" t="s">
        <v>6</v>
      </c>
      <c r="L356" s="178"/>
      <c r="M356" s="181" t="s">
        <v>351</v>
      </c>
      <c r="N356" s="185" t="s">
        <v>7</v>
      </c>
      <c r="O356" s="185" t="s">
        <v>575</v>
      </c>
    </row>
    <row r="357" spans="1:85" x14ac:dyDescent="0.25">
      <c r="A357" s="472">
        <f t="shared" si="5"/>
        <v>354</v>
      </c>
      <c r="B357" s="205">
        <v>26754</v>
      </c>
      <c r="C357" s="4">
        <v>175</v>
      </c>
      <c r="D357" s="164" t="s">
        <v>128</v>
      </c>
      <c r="E357" s="177" t="s">
        <v>225</v>
      </c>
      <c r="F357" s="164" t="s">
        <v>128</v>
      </c>
      <c r="G357" s="398" t="s">
        <v>724</v>
      </c>
      <c r="H357" s="14" t="s">
        <v>226</v>
      </c>
      <c r="I357" s="96">
        <v>1880</v>
      </c>
      <c r="J357" t="s">
        <v>5</v>
      </c>
      <c r="K357" s="4" t="s">
        <v>6</v>
      </c>
      <c r="M357" s="207" t="s">
        <v>348</v>
      </c>
      <c r="N357" t="s">
        <v>7</v>
      </c>
    </row>
    <row r="358" spans="1:85" x14ac:dyDescent="0.25">
      <c r="A358" s="472">
        <f t="shared" si="5"/>
        <v>355</v>
      </c>
      <c r="B358" s="205">
        <v>26909</v>
      </c>
      <c r="C358" s="4">
        <v>178</v>
      </c>
      <c r="D358" s="164" t="s">
        <v>174</v>
      </c>
      <c r="E358" s="163" t="s">
        <v>328</v>
      </c>
      <c r="F358" s="164" t="s">
        <v>174</v>
      </c>
      <c r="G358" s="399" t="s">
        <v>725</v>
      </c>
      <c r="H358" s="14" t="s">
        <v>226</v>
      </c>
      <c r="I358" s="96">
        <v>1880</v>
      </c>
      <c r="J358" t="s">
        <v>5</v>
      </c>
      <c r="K358" s="4" t="s">
        <v>6</v>
      </c>
      <c r="M358" s="207" t="s">
        <v>349</v>
      </c>
      <c r="N358" t="s">
        <v>7</v>
      </c>
    </row>
    <row r="359" spans="1:85" x14ac:dyDescent="0.25">
      <c r="A359" s="472">
        <f t="shared" si="5"/>
        <v>356</v>
      </c>
      <c r="B359" s="205">
        <v>27198</v>
      </c>
      <c r="C359" s="33">
        <v>178</v>
      </c>
      <c r="D359" s="164" t="s">
        <v>174</v>
      </c>
      <c r="E359" s="163" t="s">
        <v>328</v>
      </c>
      <c r="F359" s="164" t="s">
        <v>174</v>
      </c>
      <c r="G359" s="400" t="s">
        <v>725</v>
      </c>
      <c r="H359" s="14" t="s">
        <v>226</v>
      </c>
      <c r="I359" s="96">
        <v>1880</v>
      </c>
      <c r="J359" t="s">
        <v>5</v>
      </c>
      <c r="K359" s="4" t="s">
        <v>6</v>
      </c>
      <c r="M359" s="6" t="s">
        <v>352</v>
      </c>
      <c r="N359" t="s">
        <v>7</v>
      </c>
    </row>
    <row r="360" spans="1:85" s="185" customFormat="1" x14ac:dyDescent="0.25">
      <c r="A360" s="472">
        <f t="shared" si="5"/>
        <v>357</v>
      </c>
      <c r="B360" s="205">
        <v>26765</v>
      </c>
      <c r="C360" s="185">
        <v>180</v>
      </c>
      <c r="D360" s="175" t="s">
        <v>423</v>
      </c>
      <c r="E360" s="176" t="s">
        <v>502</v>
      </c>
      <c r="F360" s="176" t="s">
        <v>423</v>
      </c>
      <c r="G360" s="180" t="s">
        <v>424</v>
      </c>
      <c r="H360" s="131" t="s">
        <v>226</v>
      </c>
      <c r="I360" s="178">
        <v>1880</v>
      </c>
      <c r="J360" s="185" t="s">
        <v>5</v>
      </c>
      <c r="K360" s="185" t="s">
        <v>6</v>
      </c>
      <c r="L360" s="178"/>
      <c r="M360" s="207" t="s">
        <v>348</v>
      </c>
      <c r="N360" s="185" t="s">
        <v>7</v>
      </c>
    </row>
    <row r="361" spans="1:85" s="185" customFormat="1" x14ac:dyDescent="0.25">
      <c r="A361" s="472">
        <f t="shared" si="5"/>
        <v>358</v>
      </c>
      <c r="B361" s="205">
        <v>26873</v>
      </c>
      <c r="C361" s="185">
        <v>181</v>
      </c>
      <c r="D361" s="175" t="s">
        <v>425</v>
      </c>
      <c r="E361" s="177" t="s">
        <v>503</v>
      </c>
      <c r="F361" s="175" t="s">
        <v>425</v>
      </c>
      <c r="G361" s="180" t="s">
        <v>426</v>
      </c>
      <c r="H361" s="131" t="s">
        <v>226</v>
      </c>
      <c r="I361" s="178" t="s">
        <v>561</v>
      </c>
      <c r="J361" s="185" t="s">
        <v>5</v>
      </c>
      <c r="K361" s="185" t="s">
        <v>6</v>
      </c>
      <c r="L361" s="178"/>
      <c r="M361" s="207" t="s">
        <v>349</v>
      </c>
      <c r="N361" s="185" t="s">
        <v>7</v>
      </c>
    </row>
    <row r="362" spans="1:85" s="6" customFormat="1" x14ac:dyDescent="0.25">
      <c r="A362" s="472">
        <f t="shared" si="5"/>
        <v>359</v>
      </c>
      <c r="B362" s="205">
        <v>26874</v>
      </c>
      <c r="C362" s="33">
        <v>182</v>
      </c>
      <c r="D362" s="177" t="s">
        <v>156</v>
      </c>
      <c r="E362" s="176" t="s">
        <v>276</v>
      </c>
      <c r="F362" s="176" t="s">
        <v>276</v>
      </c>
      <c r="G362" s="11" t="s">
        <v>726</v>
      </c>
      <c r="H362" s="14" t="s">
        <v>226</v>
      </c>
      <c r="I362" s="97">
        <v>1880</v>
      </c>
      <c r="J362" s="33" t="s">
        <v>5</v>
      </c>
      <c r="K362" s="4" t="s">
        <v>6</v>
      </c>
      <c r="L362" s="169"/>
      <c r="M362" s="207" t="s">
        <v>349</v>
      </c>
      <c r="N362" s="33" t="s">
        <v>7</v>
      </c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</row>
    <row r="363" spans="1:85" s="185" customFormat="1" x14ac:dyDescent="0.25">
      <c r="A363" s="472">
        <f t="shared" si="5"/>
        <v>360</v>
      </c>
      <c r="B363" s="205">
        <v>27205</v>
      </c>
      <c r="C363" s="185">
        <v>183</v>
      </c>
      <c r="D363" s="175" t="s">
        <v>427</v>
      </c>
      <c r="E363" s="176" t="s">
        <v>427</v>
      </c>
      <c r="F363" s="176" t="s">
        <v>427</v>
      </c>
      <c r="G363" s="180" t="s">
        <v>428</v>
      </c>
      <c r="H363" s="178" t="s">
        <v>230</v>
      </c>
      <c r="I363" s="178" t="s">
        <v>561</v>
      </c>
      <c r="J363" s="185" t="s">
        <v>5</v>
      </c>
      <c r="K363" s="185" t="s">
        <v>6</v>
      </c>
      <c r="L363" s="178"/>
      <c r="M363" s="207" t="s">
        <v>360</v>
      </c>
      <c r="N363" s="185" t="s">
        <v>7</v>
      </c>
    </row>
    <row r="364" spans="1:85" s="185" customFormat="1" x14ac:dyDescent="0.25">
      <c r="A364" s="472">
        <f t="shared" si="5"/>
        <v>361</v>
      </c>
      <c r="B364" s="205">
        <v>109985</v>
      </c>
      <c r="C364" s="185">
        <v>189</v>
      </c>
      <c r="D364" s="175" t="s">
        <v>429</v>
      </c>
      <c r="E364" s="176" t="s">
        <v>515</v>
      </c>
      <c r="F364" s="176" t="s">
        <v>429</v>
      </c>
      <c r="G364" s="180" t="s">
        <v>430</v>
      </c>
      <c r="H364" s="178" t="s">
        <v>226</v>
      </c>
      <c r="I364" s="178" t="s">
        <v>371</v>
      </c>
      <c r="J364" s="185" t="s">
        <v>5</v>
      </c>
      <c r="K364" s="185" t="s">
        <v>6</v>
      </c>
      <c r="L364" s="178"/>
      <c r="M364" s="181" t="s">
        <v>351</v>
      </c>
      <c r="N364" s="185" t="s">
        <v>7</v>
      </c>
      <c r="O364" s="185" t="s">
        <v>575</v>
      </c>
    </row>
    <row r="365" spans="1:85" x14ac:dyDescent="0.25">
      <c r="A365" s="472">
        <f t="shared" si="5"/>
        <v>362</v>
      </c>
      <c r="B365" s="4">
        <v>24132</v>
      </c>
      <c r="C365" s="33">
        <v>190</v>
      </c>
      <c r="D365" s="164" t="s">
        <v>24</v>
      </c>
      <c r="E365" s="164" t="s">
        <v>24</v>
      </c>
      <c r="F365" s="164" t="s">
        <v>24</v>
      </c>
      <c r="G365" s="401" t="s">
        <v>727</v>
      </c>
      <c r="H365" s="14" t="s">
        <v>226</v>
      </c>
      <c r="I365" s="178">
        <v>1880</v>
      </c>
      <c r="J365" t="s">
        <v>5</v>
      </c>
      <c r="K365" s="4" t="s">
        <v>6</v>
      </c>
      <c r="M365" s="207" t="s">
        <v>352</v>
      </c>
      <c r="N365" t="s">
        <v>7</v>
      </c>
    </row>
    <row r="366" spans="1:85" x14ac:dyDescent="0.25">
      <c r="A366" s="472">
        <f t="shared" si="5"/>
        <v>363</v>
      </c>
      <c r="B366" s="4">
        <v>24882</v>
      </c>
      <c r="C366" s="33">
        <v>190</v>
      </c>
      <c r="D366" s="164" t="s">
        <v>24</v>
      </c>
      <c r="E366" s="164" t="s">
        <v>24</v>
      </c>
      <c r="F366" s="164" t="s">
        <v>24</v>
      </c>
      <c r="G366" s="401" t="s">
        <v>727</v>
      </c>
      <c r="H366" s="14" t="s">
        <v>226</v>
      </c>
      <c r="I366" s="178">
        <v>1880</v>
      </c>
      <c r="J366" s="28" t="s">
        <v>5</v>
      </c>
      <c r="K366" s="4" t="s">
        <v>6</v>
      </c>
      <c r="M366" s="207" t="s">
        <v>352</v>
      </c>
      <c r="N366" t="s">
        <v>7</v>
      </c>
      <c r="O366" s="28"/>
    </row>
    <row r="367" spans="1:85" x14ac:dyDescent="0.25">
      <c r="A367" s="472">
        <f t="shared" si="5"/>
        <v>364</v>
      </c>
      <c r="B367" s="4">
        <v>26764</v>
      </c>
      <c r="C367" s="33">
        <v>190</v>
      </c>
      <c r="D367" s="164" t="s">
        <v>24</v>
      </c>
      <c r="E367" s="164" t="s">
        <v>24</v>
      </c>
      <c r="F367" s="164" t="s">
        <v>24</v>
      </c>
      <c r="G367" s="401" t="s">
        <v>727</v>
      </c>
      <c r="H367" s="14" t="s">
        <v>226</v>
      </c>
      <c r="I367" s="178">
        <v>1880</v>
      </c>
      <c r="J367" t="s">
        <v>5</v>
      </c>
      <c r="K367" s="33" t="s">
        <v>6</v>
      </c>
      <c r="M367" s="207" t="s">
        <v>348</v>
      </c>
      <c r="N367" t="s">
        <v>7</v>
      </c>
    </row>
    <row r="368" spans="1:85" x14ac:dyDescent="0.25">
      <c r="A368" s="472">
        <f t="shared" si="5"/>
        <v>365</v>
      </c>
      <c r="B368" s="4">
        <v>26923</v>
      </c>
      <c r="C368" s="4">
        <v>190</v>
      </c>
      <c r="D368" s="164" t="s">
        <v>24</v>
      </c>
      <c r="E368" s="164" t="s">
        <v>24</v>
      </c>
      <c r="F368" s="164" t="s">
        <v>24</v>
      </c>
      <c r="G368" s="401" t="s">
        <v>727</v>
      </c>
      <c r="H368" s="14" t="s">
        <v>226</v>
      </c>
      <c r="I368" s="96">
        <v>1880</v>
      </c>
      <c r="J368" t="s">
        <v>5</v>
      </c>
      <c r="K368" s="4" t="s">
        <v>6</v>
      </c>
      <c r="M368" s="207" t="s">
        <v>349</v>
      </c>
      <c r="N368" t="s">
        <v>7</v>
      </c>
    </row>
    <row r="369" spans="1:85" x14ac:dyDescent="0.25">
      <c r="A369" s="472">
        <f t="shared" si="5"/>
        <v>366</v>
      </c>
      <c r="B369" s="4">
        <v>24868</v>
      </c>
      <c r="C369" s="4">
        <v>191</v>
      </c>
      <c r="D369" s="164" t="s">
        <v>22</v>
      </c>
      <c r="E369" s="164" t="s">
        <v>22</v>
      </c>
      <c r="F369" s="164" t="s">
        <v>22</v>
      </c>
      <c r="G369" s="402" t="s">
        <v>728</v>
      </c>
      <c r="H369" s="14" t="s">
        <v>230</v>
      </c>
      <c r="I369" s="178">
        <v>1880</v>
      </c>
      <c r="J369" s="28" t="s">
        <v>5</v>
      </c>
      <c r="K369" s="4" t="s">
        <v>6</v>
      </c>
      <c r="M369" s="207" t="s">
        <v>352</v>
      </c>
      <c r="N369" t="s">
        <v>7</v>
      </c>
    </row>
    <row r="370" spans="1:85" x14ac:dyDescent="0.25">
      <c r="A370" s="472">
        <f t="shared" si="5"/>
        <v>367</v>
      </c>
      <c r="B370" s="4">
        <v>24884</v>
      </c>
      <c r="C370" s="4">
        <v>191</v>
      </c>
      <c r="D370" s="164" t="s">
        <v>22</v>
      </c>
      <c r="E370" s="164" t="s">
        <v>22</v>
      </c>
      <c r="F370" s="164" t="s">
        <v>22</v>
      </c>
      <c r="G370" s="402" t="s">
        <v>728</v>
      </c>
      <c r="H370" s="14" t="s">
        <v>230</v>
      </c>
      <c r="I370" s="178">
        <v>1880</v>
      </c>
      <c r="J370" s="28" t="s">
        <v>5</v>
      </c>
      <c r="K370" s="4" t="s">
        <v>6</v>
      </c>
      <c r="M370" s="207" t="s">
        <v>352</v>
      </c>
      <c r="N370" t="s">
        <v>7</v>
      </c>
    </row>
    <row r="371" spans="1:85" x14ac:dyDescent="0.25">
      <c r="A371" s="472">
        <f t="shared" si="5"/>
        <v>368</v>
      </c>
      <c r="B371" s="4">
        <v>25006</v>
      </c>
      <c r="C371" s="4">
        <v>191</v>
      </c>
      <c r="D371" s="164" t="s">
        <v>22</v>
      </c>
      <c r="E371" s="164" t="s">
        <v>22</v>
      </c>
      <c r="F371" s="164" t="s">
        <v>22</v>
      </c>
      <c r="G371" s="402" t="s">
        <v>728</v>
      </c>
      <c r="H371" s="14" t="s">
        <v>230</v>
      </c>
      <c r="I371" s="178">
        <v>1880</v>
      </c>
      <c r="J371" s="28" t="s">
        <v>5</v>
      </c>
      <c r="K371" s="4" t="s">
        <v>6</v>
      </c>
      <c r="M371" s="207" t="s">
        <v>355</v>
      </c>
      <c r="N371" t="s">
        <v>7</v>
      </c>
    </row>
    <row r="372" spans="1:85" x14ac:dyDescent="0.25">
      <c r="A372" s="472">
        <f t="shared" si="5"/>
        <v>369</v>
      </c>
      <c r="B372" s="4">
        <v>26766</v>
      </c>
      <c r="C372" s="4">
        <v>191</v>
      </c>
      <c r="D372" s="164" t="s">
        <v>22</v>
      </c>
      <c r="E372" s="164" t="s">
        <v>22</v>
      </c>
      <c r="F372" s="164" t="s">
        <v>22</v>
      </c>
      <c r="G372" s="402" t="s">
        <v>728</v>
      </c>
      <c r="H372" s="14" t="s">
        <v>230</v>
      </c>
      <c r="I372" s="178">
        <v>1880</v>
      </c>
      <c r="J372" s="28" t="s">
        <v>5</v>
      </c>
      <c r="K372" s="4" t="s">
        <v>6</v>
      </c>
      <c r="M372" s="207" t="s">
        <v>351</v>
      </c>
      <c r="N372" s="28" t="s">
        <v>7</v>
      </c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</row>
    <row r="373" spans="1:85" x14ac:dyDescent="0.25">
      <c r="A373" s="472">
        <f t="shared" si="5"/>
        <v>370</v>
      </c>
      <c r="B373" s="4">
        <v>203740</v>
      </c>
      <c r="C373" s="4">
        <v>191</v>
      </c>
      <c r="D373" s="164" t="s">
        <v>22</v>
      </c>
      <c r="E373" s="164" t="s">
        <v>22</v>
      </c>
      <c r="F373" s="164" t="s">
        <v>22</v>
      </c>
      <c r="G373" s="402" t="s">
        <v>728</v>
      </c>
      <c r="H373" s="14" t="s">
        <v>230</v>
      </c>
      <c r="I373" s="178">
        <v>1880</v>
      </c>
      <c r="J373" t="s">
        <v>5</v>
      </c>
      <c r="K373" s="4" t="s">
        <v>6</v>
      </c>
      <c r="M373" s="207" t="s">
        <v>348</v>
      </c>
      <c r="N373" t="s">
        <v>7</v>
      </c>
    </row>
    <row r="374" spans="1:85" x14ac:dyDescent="0.25">
      <c r="A374" s="472">
        <f t="shared" si="5"/>
        <v>371</v>
      </c>
      <c r="B374" s="4">
        <v>93056</v>
      </c>
      <c r="C374" s="4">
        <v>191</v>
      </c>
      <c r="D374" s="163" t="s">
        <v>23</v>
      </c>
      <c r="E374" s="164" t="s">
        <v>22</v>
      </c>
      <c r="F374" s="164" t="s">
        <v>22</v>
      </c>
      <c r="G374" s="402" t="s">
        <v>728</v>
      </c>
      <c r="H374" s="14" t="s">
        <v>230</v>
      </c>
      <c r="I374" s="96">
        <v>1880</v>
      </c>
      <c r="J374" t="s">
        <v>5</v>
      </c>
      <c r="K374" s="4" t="s">
        <v>6</v>
      </c>
      <c r="M374" s="207" t="s">
        <v>348</v>
      </c>
      <c r="N374" t="s">
        <v>7</v>
      </c>
    </row>
    <row r="375" spans="1:85" s="118" customFormat="1" x14ac:dyDescent="0.25">
      <c r="A375" s="472">
        <f t="shared" si="5"/>
        <v>372</v>
      </c>
      <c r="B375" s="123">
        <v>109980</v>
      </c>
      <c r="C375" s="124">
        <v>191</v>
      </c>
      <c r="D375" s="164" t="s">
        <v>22</v>
      </c>
      <c r="E375" s="164" t="s">
        <v>22</v>
      </c>
      <c r="F375" s="164" t="s">
        <v>22</v>
      </c>
      <c r="G375" s="402" t="s">
        <v>728</v>
      </c>
      <c r="H375" s="126" t="s">
        <v>230</v>
      </c>
      <c r="I375" s="125" t="s">
        <v>371</v>
      </c>
      <c r="J375" s="123" t="s">
        <v>5</v>
      </c>
      <c r="K375" s="123" t="s">
        <v>6</v>
      </c>
      <c r="L375" s="170"/>
      <c r="M375" s="207" t="s">
        <v>351</v>
      </c>
      <c r="N375" s="123" t="s">
        <v>7</v>
      </c>
      <c r="O375" s="185" t="s">
        <v>575</v>
      </c>
      <c r="P375" s="123"/>
      <c r="Q375" s="123"/>
      <c r="R375" s="123"/>
      <c r="S375" s="123"/>
      <c r="T375" s="123"/>
      <c r="U375" s="123"/>
      <c r="V375" s="123"/>
    </row>
    <row r="376" spans="1:85" s="185" customFormat="1" x14ac:dyDescent="0.25">
      <c r="A376" s="472">
        <f t="shared" si="5"/>
        <v>373</v>
      </c>
      <c r="B376" s="185">
        <v>25035</v>
      </c>
      <c r="C376" s="185">
        <v>191</v>
      </c>
      <c r="D376" s="175" t="s">
        <v>22</v>
      </c>
      <c r="E376" s="175" t="s">
        <v>22</v>
      </c>
      <c r="F376" s="175" t="s">
        <v>22</v>
      </c>
      <c r="G376" s="402" t="s">
        <v>728</v>
      </c>
      <c r="H376" s="159" t="s">
        <v>230</v>
      </c>
      <c r="I376" s="178">
        <v>1880</v>
      </c>
      <c r="J376" s="185" t="s">
        <v>5</v>
      </c>
      <c r="K376" s="185" t="s">
        <v>6</v>
      </c>
      <c r="L376" s="178"/>
      <c r="M376" s="207" t="s">
        <v>349</v>
      </c>
      <c r="N376" s="205" t="s">
        <v>557</v>
      </c>
    </row>
    <row r="377" spans="1:85" x14ac:dyDescent="0.25">
      <c r="A377" s="472">
        <f t="shared" si="5"/>
        <v>374</v>
      </c>
      <c r="B377" s="4">
        <v>24854</v>
      </c>
      <c r="C377" s="4">
        <v>193</v>
      </c>
      <c r="D377" s="164" t="s">
        <v>103</v>
      </c>
      <c r="E377" s="163" t="s">
        <v>264</v>
      </c>
      <c r="F377" s="164" t="s">
        <v>103</v>
      </c>
      <c r="G377" s="403" t="s">
        <v>729</v>
      </c>
      <c r="H377" s="14" t="s">
        <v>238</v>
      </c>
      <c r="I377" s="178">
        <v>1880</v>
      </c>
      <c r="J377" t="s">
        <v>5</v>
      </c>
      <c r="K377" s="4" t="s">
        <v>6</v>
      </c>
      <c r="M377" s="207" t="s">
        <v>348</v>
      </c>
      <c r="N377" t="s">
        <v>7</v>
      </c>
    </row>
    <row r="378" spans="1:85" x14ac:dyDescent="0.25">
      <c r="A378" s="472">
        <f t="shared" si="5"/>
        <v>375</v>
      </c>
      <c r="B378" s="4">
        <v>26796</v>
      </c>
      <c r="C378" s="33">
        <v>193</v>
      </c>
      <c r="D378" s="164" t="s">
        <v>103</v>
      </c>
      <c r="E378" s="163" t="s">
        <v>264</v>
      </c>
      <c r="F378" s="164" t="s">
        <v>103</v>
      </c>
      <c r="G378" s="404" t="s">
        <v>729</v>
      </c>
      <c r="H378" s="14" t="s">
        <v>238</v>
      </c>
      <c r="I378" s="96">
        <v>1880</v>
      </c>
      <c r="J378" t="s">
        <v>5</v>
      </c>
      <c r="K378" s="4" t="s">
        <v>6</v>
      </c>
      <c r="M378" s="207" t="s">
        <v>351</v>
      </c>
      <c r="N378" t="s">
        <v>7</v>
      </c>
    </row>
    <row r="379" spans="1:85" s="185" customFormat="1" x14ac:dyDescent="0.25">
      <c r="A379" s="472">
        <f t="shared" si="5"/>
        <v>376</v>
      </c>
      <c r="B379" s="185">
        <v>27209</v>
      </c>
      <c r="C379" s="185">
        <v>195</v>
      </c>
      <c r="D379" s="175" t="s">
        <v>431</v>
      </c>
      <c r="E379" s="177" t="s">
        <v>504</v>
      </c>
      <c r="F379" s="175" t="s">
        <v>431</v>
      </c>
      <c r="G379" s="405" t="s">
        <v>432</v>
      </c>
      <c r="H379" s="178"/>
      <c r="I379" s="178" t="s">
        <v>561</v>
      </c>
      <c r="J379" s="185" t="s">
        <v>5</v>
      </c>
      <c r="K379" s="185" t="s">
        <v>6</v>
      </c>
      <c r="L379" s="178"/>
      <c r="M379" s="207" t="s">
        <v>360</v>
      </c>
      <c r="N379" s="185" t="s">
        <v>7</v>
      </c>
    </row>
    <row r="380" spans="1:85" x14ac:dyDescent="0.25">
      <c r="A380" s="472">
        <f t="shared" si="5"/>
        <v>377</v>
      </c>
      <c r="B380" s="4">
        <v>24917</v>
      </c>
      <c r="C380" s="33">
        <v>196</v>
      </c>
      <c r="D380" s="163" t="s">
        <v>546</v>
      </c>
      <c r="E380" s="163" t="s">
        <v>256</v>
      </c>
      <c r="F380" s="164" t="s">
        <v>255</v>
      </c>
      <c r="G380" s="406" t="s">
        <v>730</v>
      </c>
      <c r="H380" s="14" t="s">
        <v>238</v>
      </c>
      <c r="I380" s="96">
        <v>1880</v>
      </c>
      <c r="J380" s="28" t="s">
        <v>5</v>
      </c>
      <c r="K380" s="4" t="s">
        <v>6</v>
      </c>
      <c r="M380" s="207" t="s">
        <v>348</v>
      </c>
      <c r="N380" s="28" t="s">
        <v>570</v>
      </c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</row>
    <row r="381" spans="1:85" s="160" customFormat="1" x14ac:dyDescent="0.25">
      <c r="A381" s="472">
        <f t="shared" si="5"/>
        <v>378</v>
      </c>
      <c r="B381" s="161">
        <v>26790</v>
      </c>
      <c r="C381" s="162">
        <v>196</v>
      </c>
      <c r="D381" s="164" t="s">
        <v>511</v>
      </c>
      <c r="E381" s="163" t="s">
        <v>256</v>
      </c>
      <c r="F381" s="164" t="s">
        <v>255</v>
      </c>
      <c r="G381" s="407" t="s">
        <v>730</v>
      </c>
      <c r="H381" s="159" t="s">
        <v>238</v>
      </c>
      <c r="I381" s="178" t="s">
        <v>561</v>
      </c>
      <c r="J381" s="205"/>
      <c r="K381" s="161" t="s">
        <v>6</v>
      </c>
      <c r="L381" s="170" t="s">
        <v>605</v>
      </c>
      <c r="M381" s="207" t="s">
        <v>348</v>
      </c>
      <c r="N381" s="161" t="s">
        <v>7</v>
      </c>
      <c r="O381" s="161"/>
      <c r="P381" s="161"/>
      <c r="Q381" s="161"/>
      <c r="R381" s="161"/>
      <c r="S381" s="161"/>
      <c r="T381" s="161"/>
      <c r="U381" s="161"/>
      <c r="V381" s="161"/>
      <c r="W381" s="161"/>
    </row>
    <row r="382" spans="1:85" x14ac:dyDescent="0.25">
      <c r="A382" s="472">
        <f t="shared" si="5"/>
        <v>379</v>
      </c>
      <c r="B382" s="4">
        <v>26832</v>
      </c>
      <c r="C382" s="33">
        <v>197</v>
      </c>
      <c r="D382" s="163" t="s">
        <v>316</v>
      </c>
      <c r="E382" s="163" t="s">
        <v>319</v>
      </c>
      <c r="F382" s="164" t="s">
        <v>242</v>
      </c>
      <c r="G382" s="408" t="s">
        <v>731</v>
      </c>
      <c r="H382" s="14" t="s">
        <v>226</v>
      </c>
      <c r="I382" s="96">
        <v>1880</v>
      </c>
      <c r="J382" t="s">
        <v>5</v>
      </c>
      <c r="K382" s="4" t="s">
        <v>6</v>
      </c>
      <c r="M382" s="6" t="s">
        <v>352</v>
      </c>
      <c r="N382" t="s">
        <v>7</v>
      </c>
    </row>
    <row r="383" spans="1:85" x14ac:dyDescent="0.25">
      <c r="A383" s="472">
        <f t="shared" si="5"/>
        <v>380</v>
      </c>
      <c r="B383" s="4">
        <v>26907</v>
      </c>
      <c r="C383" s="33">
        <v>197</v>
      </c>
      <c r="D383" s="163" t="s">
        <v>316</v>
      </c>
      <c r="E383" s="163" t="s">
        <v>319</v>
      </c>
      <c r="F383" s="164" t="s">
        <v>242</v>
      </c>
      <c r="G383" s="409" t="s">
        <v>731</v>
      </c>
      <c r="H383" s="14" t="s">
        <v>226</v>
      </c>
      <c r="I383" s="96">
        <v>1880</v>
      </c>
      <c r="J383" t="s">
        <v>5</v>
      </c>
      <c r="K383" s="4" t="s">
        <v>6</v>
      </c>
      <c r="M383" s="207" t="s">
        <v>349</v>
      </c>
      <c r="N383" t="s">
        <v>7</v>
      </c>
    </row>
    <row r="384" spans="1:85" x14ac:dyDescent="0.25">
      <c r="A384" s="472">
        <f t="shared" si="5"/>
        <v>381</v>
      </c>
      <c r="B384" s="4">
        <v>27373</v>
      </c>
      <c r="C384" s="25">
        <v>198</v>
      </c>
      <c r="D384" s="164" t="s">
        <v>45</v>
      </c>
      <c r="E384" s="163" t="s">
        <v>320</v>
      </c>
      <c r="F384" s="164" t="s">
        <v>45</v>
      </c>
      <c r="G384" s="410" t="s">
        <v>732</v>
      </c>
      <c r="H384" s="14" t="s">
        <v>241</v>
      </c>
      <c r="I384" s="96">
        <v>1880</v>
      </c>
      <c r="J384" s="28"/>
      <c r="K384" s="4" t="s">
        <v>6</v>
      </c>
      <c r="L384" s="170">
        <v>1</v>
      </c>
      <c r="M384" s="207" t="s">
        <v>348</v>
      </c>
      <c r="N384" s="28" t="s">
        <v>7</v>
      </c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</row>
    <row r="385" spans="1:85" x14ac:dyDescent="0.25">
      <c r="A385" s="472">
        <f t="shared" si="5"/>
        <v>382</v>
      </c>
      <c r="B385" s="4">
        <v>24883</v>
      </c>
      <c r="C385" s="33">
        <v>199</v>
      </c>
      <c r="D385" s="164" t="s">
        <v>56</v>
      </c>
      <c r="E385" s="163" t="s">
        <v>249</v>
      </c>
      <c r="F385" s="164" t="s">
        <v>56</v>
      </c>
      <c r="G385" s="411" t="s">
        <v>733</v>
      </c>
      <c r="H385" s="14" t="s">
        <v>230</v>
      </c>
      <c r="I385" s="178">
        <v>1880</v>
      </c>
      <c r="J385" t="s">
        <v>5</v>
      </c>
      <c r="K385" s="4" t="s">
        <v>6</v>
      </c>
      <c r="M385" s="6" t="s">
        <v>351</v>
      </c>
      <c r="N385" t="s">
        <v>7</v>
      </c>
      <c r="O385" s="28"/>
    </row>
    <row r="386" spans="1:85" x14ac:dyDescent="0.25">
      <c r="A386" s="472">
        <f t="shared" si="5"/>
        <v>383</v>
      </c>
      <c r="B386" s="4">
        <v>26941</v>
      </c>
      <c r="C386" s="33">
        <v>199</v>
      </c>
      <c r="D386" s="164" t="s">
        <v>56</v>
      </c>
      <c r="E386" s="163" t="s">
        <v>249</v>
      </c>
      <c r="F386" s="164" t="s">
        <v>56</v>
      </c>
      <c r="G386" s="412" t="s">
        <v>733</v>
      </c>
      <c r="H386" s="14" t="s">
        <v>230</v>
      </c>
      <c r="I386" s="96">
        <v>1880</v>
      </c>
      <c r="J386" t="s">
        <v>5</v>
      </c>
      <c r="K386" s="4" t="s">
        <v>6</v>
      </c>
      <c r="M386" s="207" t="s">
        <v>349</v>
      </c>
      <c r="N386" t="s">
        <v>7</v>
      </c>
    </row>
    <row r="387" spans="1:85" x14ac:dyDescent="0.25">
      <c r="A387" s="472">
        <f t="shared" si="5"/>
        <v>384</v>
      </c>
      <c r="B387" s="4">
        <v>27402</v>
      </c>
      <c r="C387" s="33">
        <v>201</v>
      </c>
      <c r="D387" s="163" t="s">
        <v>105</v>
      </c>
      <c r="E387" s="163" t="s">
        <v>105</v>
      </c>
      <c r="F387" s="164" t="s">
        <v>265</v>
      </c>
      <c r="G387" s="413" t="s">
        <v>734</v>
      </c>
      <c r="H387" s="15" t="s">
        <v>226</v>
      </c>
      <c r="I387" s="96">
        <v>1880</v>
      </c>
      <c r="J387" t="s">
        <v>5</v>
      </c>
      <c r="K387" s="4" t="s">
        <v>6</v>
      </c>
      <c r="M387" s="207" t="s">
        <v>349</v>
      </c>
      <c r="N387" t="s">
        <v>7</v>
      </c>
    </row>
    <row r="388" spans="1:85" x14ac:dyDescent="0.25">
      <c r="A388" s="472">
        <f t="shared" si="5"/>
        <v>385</v>
      </c>
      <c r="B388" s="4">
        <v>26881</v>
      </c>
      <c r="C388" s="33">
        <v>202</v>
      </c>
      <c r="D388" s="164" t="s">
        <v>172</v>
      </c>
      <c r="E388" s="164" t="s">
        <v>172</v>
      </c>
      <c r="F388" s="164" t="s">
        <v>172</v>
      </c>
      <c r="G388" s="414" t="s">
        <v>735</v>
      </c>
      <c r="H388" s="14" t="s">
        <v>226</v>
      </c>
      <c r="I388" s="96">
        <v>1880</v>
      </c>
      <c r="J388" t="s">
        <v>5</v>
      </c>
      <c r="K388" s="4" t="s">
        <v>6</v>
      </c>
      <c r="M388" s="207" t="s">
        <v>349</v>
      </c>
      <c r="N388" t="s">
        <v>7</v>
      </c>
    </row>
    <row r="389" spans="1:85" s="185" customFormat="1" x14ac:dyDescent="0.25">
      <c r="A389" s="472">
        <f t="shared" si="5"/>
        <v>386</v>
      </c>
      <c r="B389" s="185">
        <v>27182</v>
      </c>
      <c r="C389" s="185">
        <v>202</v>
      </c>
      <c r="D389" s="175" t="s">
        <v>172</v>
      </c>
      <c r="E389" s="175" t="s">
        <v>172</v>
      </c>
      <c r="F389" s="175" t="s">
        <v>172</v>
      </c>
      <c r="G389" s="415" t="s">
        <v>735</v>
      </c>
      <c r="H389" s="159" t="s">
        <v>226</v>
      </c>
      <c r="I389" s="178" t="s">
        <v>561</v>
      </c>
      <c r="J389" s="185" t="s">
        <v>5</v>
      </c>
      <c r="K389" s="185" t="s">
        <v>6</v>
      </c>
      <c r="L389" s="178"/>
      <c r="M389" s="207" t="s">
        <v>352</v>
      </c>
      <c r="N389" s="185" t="s">
        <v>7</v>
      </c>
    </row>
    <row r="390" spans="1:85" s="185" customFormat="1" x14ac:dyDescent="0.25">
      <c r="A390" s="472">
        <f t="shared" ref="A390:A453" si="6">1+A389</f>
        <v>387</v>
      </c>
      <c r="B390" s="185">
        <v>27171</v>
      </c>
      <c r="C390" s="185">
        <v>203</v>
      </c>
      <c r="D390" s="175" t="s">
        <v>433</v>
      </c>
      <c r="E390" s="177" t="s">
        <v>505</v>
      </c>
      <c r="F390" s="175" t="s">
        <v>434</v>
      </c>
      <c r="G390" s="180" t="s">
        <v>435</v>
      </c>
      <c r="H390" s="178" t="s">
        <v>226</v>
      </c>
      <c r="I390" s="178">
        <v>1880</v>
      </c>
      <c r="J390" s="185" t="s">
        <v>5</v>
      </c>
      <c r="K390" s="185" t="s">
        <v>19</v>
      </c>
      <c r="L390" s="178"/>
      <c r="M390" s="5" t="s">
        <v>436</v>
      </c>
      <c r="N390" s="185" t="s">
        <v>563</v>
      </c>
    </row>
    <row r="391" spans="1:85" x14ac:dyDescent="0.25">
      <c r="A391" s="472">
        <f t="shared" si="6"/>
        <v>388</v>
      </c>
      <c r="B391" s="4">
        <v>27401</v>
      </c>
      <c r="C391" s="4">
        <v>204</v>
      </c>
      <c r="D391" s="163" t="s">
        <v>170</v>
      </c>
      <c r="E391" s="163" t="s">
        <v>170</v>
      </c>
      <c r="F391" s="164" t="s">
        <v>326</v>
      </c>
      <c r="G391" s="416" t="s">
        <v>736</v>
      </c>
      <c r="H391" s="14" t="s">
        <v>226</v>
      </c>
      <c r="I391" s="96">
        <v>1880</v>
      </c>
      <c r="J391" t="s">
        <v>5</v>
      </c>
      <c r="K391" s="4" t="s">
        <v>6</v>
      </c>
      <c r="M391" s="207" t="s">
        <v>349</v>
      </c>
      <c r="N391" t="s">
        <v>7</v>
      </c>
      <c r="O391" s="187" t="s">
        <v>327</v>
      </c>
    </row>
    <row r="392" spans="1:85" s="4" customFormat="1" x14ac:dyDescent="0.25">
      <c r="A392" s="472">
        <f t="shared" si="6"/>
        <v>389</v>
      </c>
      <c r="B392" s="4">
        <v>27136</v>
      </c>
      <c r="C392" s="33">
        <v>207</v>
      </c>
      <c r="D392" s="164" t="s">
        <v>12</v>
      </c>
      <c r="E392" s="163" t="s">
        <v>13</v>
      </c>
      <c r="F392" s="164" t="s">
        <v>12</v>
      </c>
      <c r="G392" s="417" t="s">
        <v>737</v>
      </c>
      <c r="H392" s="14" t="s">
        <v>226</v>
      </c>
      <c r="I392" s="96">
        <v>1880</v>
      </c>
      <c r="J392" s="28" t="s">
        <v>5</v>
      </c>
      <c r="K392" s="4" t="s">
        <v>6</v>
      </c>
      <c r="L392" s="170"/>
      <c r="M392" s="207" t="s">
        <v>352</v>
      </c>
      <c r="N392" s="28" t="s">
        <v>7</v>
      </c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</row>
    <row r="393" spans="1:85" s="4" customFormat="1" x14ac:dyDescent="0.25">
      <c r="A393" s="472">
        <f t="shared" si="6"/>
        <v>390</v>
      </c>
      <c r="B393" s="4">
        <v>27204</v>
      </c>
      <c r="C393" s="33">
        <v>207</v>
      </c>
      <c r="D393" s="164" t="s">
        <v>12</v>
      </c>
      <c r="E393" s="163" t="s">
        <v>13</v>
      </c>
      <c r="F393" s="164" t="s">
        <v>12</v>
      </c>
      <c r="G393" s="418" t="s">
        <v>737</v>
      </c>
      <c r="H393" s="14" t="s">
        <v>226</v>
      </c>
      <c r="I393" s="96">
        <v>1880</v>
      </c>
      <c r="J393" s="28" t="s">
        <v>5</v>
      </c>
      <c r="K393" s="4" t="s">
        <v>6</v>
      </c>
      <c r="L393" s="170"/>
      <c r="M393" s="207" t="s">
        <v>352</v>
      </c>
      <c r="N393" s="28" t="s">
        <v>7</v>
      </c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</row>
    <row r="394" spans="1:85" s="4" customFormat="1" x14ac:dyDescent="0.25">
      <c r="A394" s="472">
        <f t="shared" si="6"/>
        <v>391</v>
      </c>
      <c r="B394" s="4">
        <v>27276</v>
      </c>
      <c r="C394" s="33">
        <v>208</v>
      </c>
      <c r="D394" s="164" t="s">
        <v>80</v>
      </c>
      <c r="E394" s="164" t="s">
        <v>80</v>
      </c>
      <c r="F394" s="164" t="s">
        <v>80</v>
      </c>
      <c r="G394" s="419" t="s">
        <v>738</v>
      </c>
      <c r="H394" s="14" t="s">
        <v>238</v>
      </c>
      <c r="I394" s="96">
        <v>1880</v>
      </c>
      <c r="J394" s="28" t="s">
        <v>5</v>
      </c>
      <c r="K394" s="4" t="s">
        <v>19</v>
      </c>
      <c r="L394" s="170"/>
      <c r="M394" s="207" t="s">
        <v>353</v>
      </c>
      <c r="N394" s="28" t="s">
        <v>7</v>
      </c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</row>
    <row r="395" spans="1:85" s="4" customFormat="1" x14ac:dyDescent="0.25">
      <c r="A395" s="472">
        <f t="shared" si="6"/>
        <v>392</v>
      </c>
      <c r="B395" s="4">
        <v>27297</v>
      </c>
      <c r="C395" s="33">
        <v>209</v>
      </c>
      <c r="D395" s="164" t="s">
        <v>173</v>
      </c>
      <c r="E395" s="164" t="s">
        <v>173</v>
      </c>
      <c r="F395" s="164" t="s">
        <v>173</v>
      </c>
      <c r="G395" s="11" t="s">
        <v>181</v>
      </c>
      <c r="H395" s="14" t="s">
        <v>227</v>
      </c>
      <c r="I395" s="96">
        <v>1880</v>
      </c>
      <c r="J395" s="205" t="s">
        <v>28</v>
      </c>
      <c r="K395" s="185" t="s">
        <v>65</v>
      </c>
      <c r="L395" s="170">
        <v>1</v>
      </c>
      <c r="M395" s="207" t="s">
        <v>363</v>
      </c>
      <c r="N395" s="28" t="s">
        <v>7</v>
      </c>
      <c r="O395" s="28" t="s">
        <v>603</v>
      </c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</row>
    <row r="396" spans="1:85" s="4" customFormat="1" x14ac:dyDescent="0.25">
      <c r="A396" s="472">
        <f t="shared" si="6"/>
        <v>393</v>
      </c>
      <c r="B396" s="4">
        <v>27264</v>
      </c>
      <c r="C396" s="33">
        <v>210</v>
      </c>
      <c r="D396" s="175" t="s">
        <v>155</v>
      </c>
      <c r="E396" s="177" t="s">
        <v>275</v>
      </c>
      <c r="F396" s="175" t="s">
        <v>344</v>
      </c>
      <c r="G396" s="420" t="s">
        <v>739</v>
      </c>
      <c r="H396" s="14" t="s">
        <v>227</v>
      </c>
      <c r="I396" s="97">
        <v>1880</v>
      </c>
      <c r="J396" s="33"/>
      <c r="K396" s="4" t="s">
        <v>19</v>
      </c>
      <c r="L396" s="169" t="s">
        <v>605</v>
      </c>
      <c r="M396" s="207" t="s">
        <v>353</v>
      </c>
      <c r="N396" s="33" t="s">
        <v>7</v>
      </c>
      <c r="O396" s="180" t="s">
        <v>578</v>
      </c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</row>
    <row r="397" spans="1:85" s="4" customFormat="1" x14ac:dyDescent="0.25">
      <c r="A397" s="472">
        <f t="shared" si="6"/>
        <v>394</v>
      </c>
      <c r="B397" s="4">
        <v>27219</v>
      </c>
      <c r="C397" s="33">
        <v>211</v>
      </c>
      <c r="D397" s="164" t="s">
        <v>115</v>
      </c>
      <c r="E397" s="163" t="s">
        <v>268</v>
      </c>
      <c r="F397" s="164" t="s">
        <v>115</v>
      </c>
      <c r="G397" s="11" t="s">
        <v>740</v>
      </c>
      <c r="H397" s="14" t="s">
        <v>227</v>
      </c>
      <c r="I397" s="96">
        <v>1880</v>
      </c>
      <c r="J397" s="205"/>
      <c r="K397" s="4" t="s">
        <v>39</v>
      </c>
      <c r="L397" s="202">
        <v>1</v>
      </c>
      <c r="M397" s="207" t="s">
        <v>364</v>
      </c>
      <c r="N397" s="28" t="s">
        <v>7</v>
      </c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</row>
    <row r="398" spans="1:85" s="4" customFormat="1" x14ac:dyDescent="0.25">
      <c r="A398" s="472">
        <f t="shared" si="6"/>
        <v>395</v>
      </c>
      <c r="B398" s="4">
        <v>394536</v>
      </c>
      <c r="C398" s="33">
        <v>211</v>
      </c>
      <c r="D398" s="164" t="s">
        <v>115</v>
      </c>
      <c r="E398" s="163" t="s">
        <v>268</v>
      </c>
      <c r="F398" s="164" t="s">
        <v>115</v>
      </c>
      <c r="G398" s="421" t="s">
        <v>740</v>
      </c>
      <c r="H398" s="14" t="s">
        <v>227</v>
      </c>
      <c r="I398" s="96">
        <v>1880</v>
      </c>
      <c r="J398" s="28" t="s">
        <v>5</v>
      </c>
      <c r="K398" s="4" t="s">
        <v>19</v>
      </c>
      <c r="L398" s="202"/>
      <c r="M398" s="207" t="s">
        <v>353</v>
      </c>
      <c r="N398" s="28" t="s">
        <v>7</v>
      </c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</row>
    <row r="399" spans="1:85" s="4" customFormat="1" x14ac:dyDescent="0.25">
      <c r="A399" s="472">
        <f t="shared" si="6"/>
        <v>396</v>
      </c>
      <c r="B399" s="4">
        <v>27259</v>
      </c>
      <c r="C399" s="33">
        <v>211</v>
      </c>
      <c r="D399" s="177" t="s">
        <v>116</v>
      </c>
      <c r="E399" s="177" t="s">
        <v>268</v>
      </c>
      <c r="F399" s="175" t="s">
        <v>115</v>
      </c>
      <c r="G399" s="421" t="s">
        <v>740</v>
      </c>
      <c r="H399" s="14" t="s">
        <v>227</v>
      </c>
      <c r="I399" s="97">
        <v>1880</v>
      </c>
      <c r="J399" s="33" t="s">
        <v>5</v>
      </c>
      <c r="K399" s="4" t="s">
        <v>19</v>
      </c>
      <c r="L399" s="202"/>
      <c r="M399" s="207" t="s">
        <v>353</v>
      </c>
      <c r="N399" s="33" t="s">
        <v>7</v>
      </c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</row>
    <row r="400" spans="1:85" s="4" customFormat="1" x14ac:dyDescent="0.25">
      <c r="A400" s="472">
        <f t="shared" si="6"/>
        <v>397</v>
      </c>
      <c r="B400" s="4">
        <v>27356</v>
      </c>
      <c r="C400" s="33">
        <v>212</v>
      </c>
      <c r="D400" s="164" t="s">
        <v>120</v>
      </c>
      <c r="E400" s="163" t="s">
        <v>270</v>
      </c>
      <c r="F400" s="164" t="s">
        <v>269</v>
      </c>
      <c r="G400" s="422" t="s">
        <v>437</v>
      </c>
      <c r="H400" s="14" t="s">
        <v>227</v>
      </c>
      <c r="I400" s="96">
        <v>1880</v>
      </c>
      <c r="J400" s="28" t="s">
        <v>5</v>
      </c>
      <c r="K400" s="4" t="s">
        <v>6</v>
      </c>
      <c r="L400" s="202"/>
      <c r="M400" s="207" t="s">
        <v>351</v>
      </c>
      <c r="N400" s="28" t="s">
        <v>7</v>
      </c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</row>
    <row r="401" spans="1:85" s="4" customFormat="1" x14ac:dyDescent="0.25">
      <c r="A401" s="472">
        <f t="shared" si="6"/>
        <v>398</v>
      </c>
      <c r="B401" s="4">
        <v>27247</v>
      </c>
      <c r="C401" s="33">
        <v>212</v>
      </c>
      <c r="D401" s="177" t="s">
        <v>154</v>
      </c>
      <c r="E401" s="177" t="s">
        <v>270</v>
      </c>
      <c r="F401" s="175" t="s">
        <v>269</v>
      </c>
      <c r="G401" s="423" t="s">
        <v>437</v>
      </c>
      <c r="H401" s="14" t="s">
        <v>227</v>
      </c>
      <c r="I401" s="97">
        <v>1880</v>
      </c>
      <c r="J401" s="33"/>
      <c r="K401" s="33" t="s">
        <v>6</v>
      </c>
      <c r="L401" s="202" t="s">
        <v>605</v>
      </c>
      <c r="M401" s="207" t="s">
        <v>360</v>
      </c>
      <c r="N401" s="33" t="s">
        <v>7</v>
      </c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</row>
    <row r="402" spans="1:85" s="4" customFormat="1" x14ac:dyDescent="0.25">
      <c r="A402" s="472">
        <f t="shared" si="6"/>
        <v>399</v>
      </c>
      <c r="B402" s="4">
        <v>26795</v>
      </c>
      <c r="C402" s="33">
        <v>212</v>
      </c>
      <c r="D402" s="177" t="s">
        <v>154</v>
      </c>
      <c r="E402" s="177" t="s">
        <v>270</v>
      </c>
      <c r="F402" s="175" t="s">
        <v>269</v>
      </c>
      <c r="G402" s="424" t="s">
        <v>437</v>
      </c>
      <c r="H402" s="14" t="s">
        <v>227</v>
      </c>
      <c r="I402" s="178" t="s">
        <v>561</v>
      </c>
      <c r="J402" s="205"/>
      <c r="K402" s="205"/>
      <c r="L402" s="202">
        <v>1</v>
      </c>
      <c r="M402" s="6" t="s">
        <v>365</v>
      </c>
      <c r="N402" s="33" t="s">
        <v>7</v>
      </c>
      <c r="O402" s="10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</row>
    <row r="403" spans="1:85" s="185" customFormat="1" x14ac:dyDescent="0.25">
      <c r="A403" s="472">
        <f t="shared" si="6"/>
        <v>400</v>
      </c>
      <c r="B403" s="185">
        <v>27218</v>
      </c>
      <c r="C403" s="185">
        <v>213</v>
      </c>
      <c r="D403" s="177" t="s">
        <v>121</v>
      </c>
      <c r="E403" s="177" t="s">
        <v>485</v>
      </c>
      <c r="F403" s="175" t="s">
        <v>120</v>
      </c>
      <c r="G403" s="425" t="s">
        <v>437</v>
      </c>
      <c r="H403" s="159" t="s">
        <v>227</v>
      </c>
      <c r="I403" s="178" t="s">
        <v>561</v>
      </c>
      <c r="J403" s="185" t="s">
        <v>5</v>
      </c>
      <c r="K403" s="185" t="s">
        <v>19</v>
      </c>
      <c r="L403" s="202">
        <v>1</v>
      </c>
      <c r="M403" s="207" t="s">
        <v>364</v>
      </c>
      <c r="N403" s="185" t="s">
        <v>7</v>
      </c>
    </row>
    <row r="404" spans="1:85" s="4" customFormat="1" x14ac:dyDescent="0.25">
      <c r="A404" s="472">
        <f t="shared" si="6"/>
        <v>401</v>
      </c>
      <c r="B404" s="4">
        <v>27248</v>
      </c>
      <c r="C404" s="33">
        <v>215</v>
      </c>
      <c r="D404" s="164" t="s">
        <v>117</v>
      </c>
      <c r="E404" s="164" t="s">
        <v>117</v>
      </c>
      <c r="F404" s="164" t="s">
        <v>117</v>
      </c>
      <c r="G404" s="426" t="s">
        <v>741</v>
      </c>
      <c r="H404" s="14" t="s">
        <v>227</v>
      </c>
      <c r="I404" s="96">
        <v>1880</v>
      </c>
      <c r="J404" s="205"/>
      <c r="K404" s="4" t="s">
        <v>39</v>
      </c>
      <c r="L404" s="202">
        <v>1</v>
      </c>
      <c r="M404" s="207" t="s">
        <v>364</v>
      </c>
      <c r="N404" s="28" t="s">
        <v>7</v>
      </c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</row>
    <row r="405" spans="1:85" s="185" customFormat="1" x14ac:dyDescent="0.25">
      <c r="A405" s="472">
        <f t="shared" si="6"/>
        <v>402</v>
      </c>
      <c r="B405" s="185">
        <v>27249</v>
      </c>
      <c r="C405" s="185">
        <v>215</v>
      </c>
      <c r="D405" s="175" t="s">
        <v>117</v>
      </c>
      <c r="E405" s="175" t="s">
        <v>117</v>
      </c>
      <c r="F405" s="175" t="s">
        <v>117</v>
      </c>
      <c r="G405" s="427" t="s">
        <v>741</v>
      </c>
      <c r="H405" s="159" t="s">
        <v>227</v>
      </c>
      <c r="I405" s="178">
        <v>1880</v>
      </c>
      <c r="J405" s="205"/>
      <c r="K405" s="185" t="s">
        <v>6</v>
      </c>
      <c r="L405" s="202">
        <v>1</v>
      </c>
      <c r="M405" s="207" t="s">
        <v>366</v>
      </c>
      <c r="N405" s="185" t="s">
        <v>7</v>
      </c>
      <c r="O405" s="185" t="s">
        <v>585</v>
      </c>
    </row>
    <row r="406" spans="1:85" s="4" customFormat="1" x14ac:dyDescent="0.25">
      <c r="A406" s="472">
        <f t="shared" si="6"/>
        <v>403</v>
      </c>
      <c r="B406" s="4">
        <v>27315</v>
      </c>
      <c r="C406" s="33">
        <v>216</v>
      </c>
      <c r="D406" s="164" t="s">
        <v>118</v>
      </c>
      <c r="E406" s="164" t="s">
        <v>118</v>
      </c>
      <c r="F406" s="164" t="s">
        <v>118</v>
      </c>
      <c r="G406" s="428" t="s">
        <v>742</v>
      </c>
      <c r="H406" s="14" t="s">
        <v>227</v>
      </c>
      <c r="I406" s="96">
        <v>1880</v>
      </c>
      <c r="J406" s="205"/>
      <c r="K406" s="4" t="s">
        <v>19</v>
      </c>
      <c r="L406" s="202" t="s">
        <v>605</v>
      </c>
      <c r="M406" s="207" t="s">
        <v>353</v>
      </c>
      <c r="N406" s="28" t="s">
        <v>7</v>
      </c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</row>
    <row r="407" spans="1:85" s="4" customFormat="1" x14ac:dyDescent="0.25">
      <c r="A407" s="472">
        <f t="shared" si="6"/>
        <v>404</v>
      </c>
      <c r="B407" s="4">
        <v>27353</v>
      </c>
      <c r="C407" s="33">
        <v>216</v>
      </c>
      <c r="D407" s="164" t="s">
        <v>118</v>
      </c>
      <c r="E407" s="164" t="s">
        <v>118</v>
      </c>
      <c r="F407" s="164" t="s">
        <v>118</v>
      </c>
      <c r="G407" s="429" t="s">
        <v>742</v>
      </c>
      <c r="H407" s="14" t="s">
        <v>227</v>
      </c>
      <c r="I407" s="96">
        <v>1880</v>
      </c>
      <c r="J407" s="205"/>
      <c r="K407" s="4" t="s">
        <v>65</v>
      </c>
      <c r="L407" s="202">
        <v>1</v>
      </c>
      <c r="M407" s="207" t="s">
        <v>363</v>
      </c>
      <c r="N407" s="28" t="s">
        <v>7</v>
      </c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</row>
    <row r="408" spans="1:85" s="185" customFormat="1" x14ac:dyDescent="0.25">
      <c r="A408" s="472">
        <f t="shared" si="6"/>
        <v>405</v>
      </c>
      <c r="B408" s="185">
        <v>27288</v>
      </c>
      <c r="C408" s="185">
        <v>216</v>
      </c>
      <c r="D408" s="175" t="s">
        <v>118</v>
      </c>
      <c r="E408" s="175" t="s">
        <v>118</v>
      </c>
      <c r="F408" s="175" t="s">
        <v>118</v>
      </c>
      <c r="G408" s="430" t="s">
        <v>742</v>
      </c>
      <c r="H408" s="159" t="s">
        <v>227</v>
      </c>
      <c r="I408" s="178" t="s">
        <v>561</v>
      </c>
      <c r="J408" s="205"/>
      <c r="K408" s="185" t="s">
        <v>65</v>
      </c>
      <c r="L408" s="202">
        <v>1</v>
      </c>
      <c r="M408" s="207" t="s">
        <v>363</v>
      </c>
      <c r="N408" s="185" t="s">
        <v>7</v>
      </c>
    </row>
    <row r="409" spans="1:85" x14ac:dyDescent="0.25">
      <c r="A409" s="472">
        <f t="shared" si="6"/>
        <v>406</v>
      </c>
      <c r="B409" s="4">
        <v>27222</v>
      </c>
      <c r="C409" s="33">
        <v>217</v>
      </c>
      <c r="D409" s="164" t="s">
        <v>119</v>
      </c>
      <c r="E409" s="164" t="s">
        <v>119</v>
      </c>
      <c r="F409" s="164" t="s">
        <v>119</v>
      </c>
      <c r="G409" s="431" t="s">
        <v>743</v>
      </c>
      <c r="H409" s="14" t="s">
        <v>227</v>
      </c>
      <c r="I409" s="96">
        <v>1880</v>
      </c>
      <c r="J409" s="7" t="s">
        <v>5</v>
      </c>
      <c r="K409" s="4" t="s">
        <v>6</v>
      </c>
      <c r="L409" s="202"/>
      <c r="M409" s="207" t="s">
        <v>352</v>
      </c>
      <c r="N409" s="7" t="s">
        <v>7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</row>
    <row r="410" spans="1:85" s="185" customFormat="1" x14ac:dyDescent="0.25">
      <c r="A410" s="472">
        <f t="shared" si="6"/>
        <v>407</v>
      </c>
      <c r="B410" s="185">
        <v>27289</v>
      </c>
      <c r="C410" s="185">
        <v>217</v>
      </c>
      <c r="D410" s="175" t="s">
        <v>119</v>
      </c>
      <c r="E410" s="175" t="s">
        <v>119</v>
      </c>
      <c r="F410" s="175" t="s">
        <v>119</v>
      </c>
      <c r="G410" s="432" t="s">
        <v>743</v>
      </c>
      <c r="H410" s="159" t="s">
        <v>227</v>
      </c>
      <c r="I410" s="178" t="s">
        <v>561</v>
      </c>
      <c r="J410" s="205"/>
      <c r="K410" s="185" t="s">
        <v>65</v>
      </c>
      <c r="L410" s="202">
        <v>1</v>
      </c>
      <c r="M410" s="207" t="s">
        <v>363</v>
      </c>
      <c r="N410" s="185" t="s">
        <v>7</v>
      </c>
    </row>
    <row r="411" spans="1:85" x14ac:dyDescent="0.25">
      <c r="A411" s="472">
        <f t="shared" si="6"/>
        <v>408</v>
      </c>
      <c r="B411" s="4">
        <v>27039</v>
      </c>
      <c r="C411" s="33">
        <v>218</v>
      </c>
      <c r="D411" s="164" t="s">
        <v>122</v>
      </c>
      <c r="E411" s="164" t="s">
        <v>122</v>
      </c>
      <c r="F411" s="164" t="s">
        <v>122</v>
      </c>
      <c r="G411" s="433" t="s">
        <v>744</v>
      </c>
      <c r="H411" s="14" t="s">
        <v>227</v>
      </c>
      <c r="I411" s="96">
        <v>1880</v>
      </c>
      <c r="J411" t="s">
        <v>5</v>
      </c>
      <c r="K411" s="4" t="s">
        <v>6</v>
      </c>
      <c r="L411" s="202"/>
      <c r="M411" s="207" t="s">
        <v>351</v>
      </c>
      <c r="N411" t="s">
        <v>7</v>
      </c>
    </row>
    <row r="412" spans="1:85" x14ac:dyDescent="0.25">
      <c r="A412" s="472">
        <f t="shared" si="6"/>
        <v>409</v>
      </c>
      <c r="B412" s="4">
        <v>27113</v>
      </c>
      <c r="C412" s="33">
        <v>218</v>
      </c>
      <c r="D412" s="164" t="s">
        <v>122</v>
      </c>
      <c r="E412" s="164" t="s">
        <v>122</v>
      </c>
      <c r="F412" s="164" t="s">
        <v>122</v>
      </c>
      <c r="G412" s="434" t="s">
        <v>744</v>
      </c>
      <c r="H412" s="14" t="s">
        <v>227</v>
      </c>
      <c r="I412" s="96">
        <v>1880</v>
      </c>
      <c r="J412" t="s">
        <v>5</v>
      </c>
      <c r="K412" s="4" t="s">
        <v>6</v>
      </c>
      <c r="L412" s="202"/>
      <c r="M412" s="207" t="s">
        <v>352</v>
      </c>
      <c r="N412" t="s">
        <v>7</v>
      </c>
    </row>
    <row r="413" spans="1:85" s="4" customFormat="1" x14ac:dyDescent="0.25">
      <c r="A413" s="472">
        <f t="shared" si="6"/>
        <v>410</v>
      </c>
      <c r="B413" s="4">
        <v>27217</v>
      </c>
      <c r="C413" s="33">
        <v>218</v>
      </c>
      <c r="D413" s="164" t="s">
        <v>122</v>
      </c>
      <c r="E413" s="164" t="s">
        <v>122</v>
      </c>
      <c r="F413" s="164" t="s">
        <v>122</v>
      </c>
      <c r="G413" s="435" t="s">
        <v>744</v>
      </c>
      <c r="H413" s="14" t="s">
        <v>227</v>
      </c>
      <c r="I413" s="96">
        <v>1880</v>
      </c>
      <c r="J413" s="28" t="s">
        <v>5</v>
      </c>
      <c r="K413" s="4" t="s">
        <v>6</v>
      </c>
      <c r="L413" s="202"/>
      <c r="M413" s="207" t="s">
        <v>351</v>
      </c>
      <c r="N413" s="28" t="s">
        <v>7</v>
      </c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</row>
    <row r="414" spans="1:85" s="4" customFormat="1" x14ac:dyDescent="0.25">
      <c r="A414" s="472">
        <f t="shared" si="6"/>
        <v>411</v>
      </c>
      <c r="B414" s="4">
        <v>27237</v>
      </c>
      <c r="C414" s="33">
        <v>218</v>
      </c>
      <c r="D414" s="164" t="s">
        <v>122</v>
      </c>
      <c r="E414" s="164" t="s">
        <v>122</v>
      </c>
      <c r="F414" s="164" t="s">
        <v>122</v>
      </c>
      <c r="G414" s="436" t="s">
        <v>744</v>
      </c>
      <c r="H414" s="14" t="s">
        <v>227</v>
      </c>
      <c r="I414" s="96">
        <v>1880</v>
      </c>
      <c r="J414" s="205"/>
      <c r="K414" s="4" t="s">
        <v>6</v>
      </c>
      <c r="L414" s="202">
        <v>1</v>
      </c>
      <c r="M414" s="207" t="s">
        <v>366</v>
      </c>
      <c r="N414" s="28" t="s">
        <v>7</v>
      </c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</row>
    <row r="415" spans="1:85" s="4" customFormat="1" x14ac:dyDescent="0.25">
      <c r="A415" s="472">
        <f t="shared" si="6"/>
        <v>412</v>
      </c>
      <c r="B415" s="4">
        <v>27287</v>
      </c>
      <c r="C415" s="33">
        <v>218</v>
      </c>
      <c r="D415" s="164" t="s">
        <v>122</v>
      </c>
      <c r="E415" s="164" t="s">
        <v>122</v>
      </c>
      <c r="F415" s="164" t="s">
        <v>122</v>
      </c>
      <c r="G415" s="436" t="s">
        <v>744</v>
      </c>
      <c r="H415" s="14" t="s">
        <v>227</v>
      </c>
      <c r="I415" s="96">
        <v>1880</v>
      </c>
      <c r="J415" s="205"/>
      <c r="K415" s="4" t="s">
        <v>65</v>
      </c>
      <c r="L415" s="202">
        <v>1</v>
      </c>
      <c r="M415" s="207" t="s">
        <v>363</v>
      </c>
      <c r="N415" s="28" t="s">
        <v>7</v>
      </c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</row>
    <row r="416" spans="1:85" x14ac:dyDescent="0.25">
      <c r="A416" s="472">
        <f t="shared" si="6"/>
        <v>413</v>
      </c>
      <c r="B416" s="4">
        <v>27316</v>
      </c>
      <c r="C416" s="33">
        <v>218</v>
      </c>
      <c r="D416" s="164" t="s">
        <v>122</v>
      </c>
      <c r="E416" s="164" t="s">
        <v>122</v>
      </c>
      <c r="F416" s="164" t="s">
        <v>122</v>
      </c>
      <c r="G416" s="436" t="s">
        <v>744</v>
      </c>
      <c r="H416" s="14" t="s">
        <v>227</v>
      </c>
      <c r="I416" s="96">
        <v>1880</v>
      </c>
      <c r="J416" s="7" t="s">
        <v>5</v>
      </c>
      <c r="K416" s="4" t="s">
        <v>19</v>
      </c>
      <c r="L416" s="202"/>
      <c r="M416" s="207" t="s">
        <v>353</v>
      </c>
      <c r="N416" s="7" t="s">
        <v>7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</row>
    <row r="417" spans="1:85" s="4" customFormat="1" x14ac:dyDescent="0.25">
      <c r="A417" s="472">
        <f t="shared" si="6"/>
        <v>414</v>
      </c>
      <c r="B417" s="4">
        <v>27357</v>
      </c>
      <c r="C417" s="33">
        <v>218</v>
      </c>
      <c r="D417" s="164" t="s">
        <v>122</v>
      </c>
      <c r="E417" s="164" t="s">
        <v>122</v>
      </c>
      <c r="F417" s="164" t="s">
        <v>122</v>
      </c>
      <c r="G417" s="436" t="s">
        <v>744</v>
      </c>
      <c r="H417" s="14" t="s">
        <v>227</v>
      </c>
      <c r="I417" s="96">
        <v>1880</v>
      </c>
      <c r="J417" s="205"/>
      <c r="K417" s="4" t="s">
        <v>6</v>
      </c>
      <c r="L417" s="202">
        <v>1</v>
      </c>
      <c r="M417" s="207" t="s">
        <v>366</v>
      </c>
      <c r="N417" s="28" t="s">
        <v>7</v>
      </c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</row>
    <row r="418" spans="1:85" s="185" customFormat="1" x14ac:dyDescent="0.25">
      <c r="A418" s="472">
        <f t="shared" si="6"/>
        <v>415</v>
      </c>
      <c r="B418" s="185">
        <v>27304</v>
      </c>
      <c r="C418" s="185">
        <v>218</v>
      </c>
      <c r="D418" s="177" t="s">
        <v>123</v>
      </c>
      <c r="E418" s="175" t="s">
        <v>122</v>
      </c>
      <c r="F418" s="175" t="s">
        <v>122</v>
      </c>
      <c r="G418" s="436" t="s">
        <v>744</v>
      </c>
      <c r="H418" s="159" t="s">
        <v>227</v>
      </c>
      <c r="I418" s="178" t="s">
        <v>561</v>
      </c>
      <c r="J418" s="185" t="s">
        <v>5</v>
      </c>
      <c r="K418" s="185" t="s">
        <v>19</v>
      </c>
      <c r="L418" s="202">
        <v>1</v>
      </c>
      <c r="M418" s="207" t="s">
        <v>364</v>
      </c>
      <c r="N418" s="185" t="s">
        <v>557</v>
      </c>
      <c r="O418" s="205" t="s">
        <v>606</v>
      </c>
    </row>
    <row r="419" spans="1:85" s="185" customFormat="1" x14ac:dyDescent="0.25">
      <c r="A419" s="472">
        <f t="shared" si="6"/>
        <v>416</v>
      </c>
      <c r="B419" s="185">
        <v>27286</v>
      </c>
      <c r="C419" s="185">
        <v>219</v>
      </c>
      <c r="D419" s="175" t="s">
        <v>438</v>
      </c>
      <c r="E419" s="176" t="s">
        <v>438</v>
      </c>
      <c r="F419" s="176" t="s">
        <v>438</v>
      </c>
      <c r="G419" s="180" t="s">
        <v>439</v>
      </c>
      <c r="H419" s="159" t="s">
        <v>227</v>
      </c>
      <c r="I419" s="178" t="s">
        <v>561</v>
      </c>
      <c r="J419" s="205"/>
      <c r="K419" s="185" t="s">
        <v>65</v>
      </c>
      <c r="L419" s="202">
        <v>1</v>
      </c>
      <c r="M419" s="207" t="s">
        <v>363</v>
      </c>
      <c r="N419" s="185" t="s">
        <v>7</v>
      </c>
    </row>
    <row r="420" spans="1:85" s="185" customFormat="1" x14ac:dyDescent="0.25">
      <c r="A420" s="472">
        <f t="shared" si="6"/>
        <v>417</v>
      </c>
      <c r="B420" s="185">
        <v>27303</v>
      </c>
      <c r="C420" s="185">
        <v>219</v>
      </c>
      <c r="D420" s="175" t="s">
        <v>438</v>
      </c>
      <c r="E420" s="175" t="s">
        <v>438</v>
      </c>
      <c r="F420" s="175" t="s">
        <v>438</v>
      </c>
      <c r="G420" s="436" t="s">
        <v>439</v>
      </c>
      <c r="H420" s="159" t="s">
        <v>227</v>
      </c>
      <c r="I420" s="178" t="s">
        <v>561</v>
      </c>
      <c r="J420" s="185" t="s">
        <v>5</v>
      </c>
      <c r="K420" s="185" t="s">
        <v>19</v>
      </c>
      <c r="L420" s="202">
        <v>1</v>
      </c>
      <c r="M420" s="207" t="s">
        <v>364</v>
      </c>
      <c r="N420" s="185" t="s">
        <v>557</v>
      </c>
    </row>
    <row r="421" spans="1:85" x14ac:dyDescent="0.25">
      <c r="A421" s="472">
        <f t="shared" si="6"/>
        <v>418</v>
      </c>
      <c r="B421" s="4">
        <v>24857</v>
      </c>
      <c r="C421" s="33">
        <v>223</v>
      </c>
      <c r="D421" s="175" t="s">
        <v>183</v>
      </c>
      <c r="E421" s="177" t="s">
        <v>277</v>
      </c>
      <c r="F421" s="175" t="s">
        <v>183</v>
      </c>
      <c r="G421" s="437" t="s">
        <v>745</v>
      </c>
      <c r="H421" s="13" t="s">
        <v>226</v>
      </c>
      <c r="I421" s="178">
        <v>1880</v>
      </c>
      <c r="J421" s="33" t="s">
        <v>5</v>
      </c>
      <c r="K421" s="4" t="s">
        <v>6</v>
      </c>
      <c r="L421" s="202"/>
      <c r="M421" s="207" t="s">
        <v>348</v>
      </c>
      <c r="N421" s="185" t="s">
        <v>557</v>
      </c>
      <c r="O421" s="33"/>
      <c r="P421" s="9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</row>
    <row r="422" spans="1:85" s="4" customFormat="1" x14ac:dyDescent="0.25">
      <c r="A422" s="472">
        <f t="shared" si="6"/>
        <v>419</v>
      </c>
      <c r="B422" s="4">
        <v>24886</v>
      </c>
      <c r="C422" s="33">
        <v>223</v>
      </c>
      <c r="D422" s="175" t="s">
        <v>183</v>
      </c>
      <c r="E422" s="177" t="s">
        <v>277</v>
      </c>
      <c r="F422" s="175" t="s">
        <v>183</v>
      </c>
      <c r="G422" s="438" t="s">
        <v>745</v>
      </c>
      <c r="H422" s="13" t="s">
        <v>226</v>
      </c>
      <c r="I422" s="178">
        <v>1880</v>
      </c>
      <c r="J422" s="4" t="s">
        <v>5</v>
      </c>
      <c r="K422" s="4" t="s">
        <v>6</v>
      </c>
      <c r="L422" s="169"/>
      <c r="M422" s="207" t="s">
        <v>348</v>
      </c>
      <c r="N422" s="4" t="s">
        <v>570</v>
      </c>
      <c r="Q422" s="9"/>
    </row>
    <row r="423" spans="1:85" s="127" customFormat="1" x14ac:dyDescent="0.25">
      <c r="A423" s="472">
        <f t="shared" si="6"/>
        <v>420</v>
      </c>
      <c r="B423" s="128">
        <v>24820</v>
      </c>
      <c r="C423" s="129">
        <v>223</v>
      </c>
      <c r="D423" s="175" t="s">
        <v>183</v>
      </c>
      <c r="E423" s="177" t="s">
        <v>277</v>
      </c>
      <c r="F423" s="175" t="s">
        <v>183</v>
      </c>
      <c r="G423" s="439" t="s">
        <v>745</v>
      </c>
      <c r="H423" s="131" t="s">
        <v>226</v>
      </c>
      <c r="I423" s="130" t="s">
        <v>371</v>
      </c>
      <c r="J423" s="128" t="s">
        <v>5</v>
      </c>
      <c r="K423" s="128" t="s">
        <v>6</v>
      </c>
      <c r="L423" s="170"/>
      <c r="M423" s="207" t="s">
        <v>348</v>
      </c>
      <c r="N423" s="128" t="s">
        <v>7</v>
      </c>
      <c r="O423" s="185" t="s">
        <v>575</v>
      </c>
      <c r="P423" s="128"/>
      <c r="Q423" s="128"/>
      <c r="R423" s="128"/>
      <c r="S423" s="128"/>
      <c r="T423" s="128"/>
      <c r="U423" s="128"/>
      <c r="V423" s="128"/>
      <c r="W423" s="128"/>
    </row>
    <row r="424" spans="1:85" s="185" customFormat="1" x14ac:dyDescent="0.25">
      <c r="A424" s="472">
        <f t="shared" si="6"/>
        <v>421</v>
      </c>
      <c r="B424" s="185">
        <v>27140</v>
      </c>
      <c r="C424" s="185">
        <v>223</v>
      </c>
      <c r="D424" s="175" t="s">
        <v>183</v>
      </c>
      <c r="E424" s="177" t="s">
        <v>277</v>
      </c>
      <c r="F424" s="175" t="s">
        <v>183</v>
      </c>
      <c r="G424" s="440" t="s">
        <v>745</v>
      </c>
      <c r="H424" s="131" t="s">
        <v>226</v>
      </c>
      <c r="I424" s="178" t="s">
        <v>561</v>
      </c>
      <c r="J424" s="185" t="s">
        <v>5</v>
      </c>
      <c r="K424" s="185" t="s">
        <v>6</v>
      </c>
      <c r="L424" s="178"/>
      <c r="M424" s="207" t="s">
        <v>352</v>
      </c>
      <c r="N424" s="185" t="s">
        <v>7</v>
      </c>
    </row>
    <row r="425" spans="1:85" x14ac:dyDescent="0.25">
      <c r="A425" s="472">
        <f t="shared" si="6"/>
        <v>422</v>
      </c>
      <c r="B425" s="4">
        <v>24912</v>
      </c>
      <c r="C425" s="25">
        <v>224</v>
      </c>
      <c r="D425" s="175" t="s">
        <v>186</v>
      </c>
      <c r="E425" s="177" t="s">
        <v>185</v>
      </c>
      <c r="F425" s="175" t="s">
        <v>337</v>
      </c>
      <c r="G425" s="441" t="s">
        <v>746</v>
      </c>
      <c r="H425" s="13" t="s">
        <v>238</v>
      </c>
      <c r="I425" s="178">
        <v>1880</v>
      </c>
      <c r="J425" s="33" t="s">
        <v>5</v>
      </c>
      <c r="K425" s="4" t="s">
        <v>6</v>
      </c>
      <c r="L425" s="169"/>
      <c r="M425" s="207" t="s">
        <v>348</v>
      </c>
      <c r="N425" s="33" t="s">
        <v>570</v>
      </c>
      <c r="O425" s="33"/>
      <c r="P425" s="33"/>
      <c r="Q425" s="9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</row>
    <row r="426" spans="1:85" s="6" customFormat="1" x14ac:dyDescent="0.25">
      <c r="A426" s="472">
        <f t="shared" si="6"/>
        <v>423</v>
      </c>
      <c r="B426" s="4">
        <v>27351</v>
      </c>
      <c r="C426" s="25">
        <v>224</v>
      </c>
      <c r="D426" s="175" t="s">
        <v>186</v>
      </c>
      <c r="E426" s="177" t="s">
        <v>185</v>
      </c>
      <c r="F426" s="175" t="s">
        <v>186</v>
      </c>
      <c r="G426" s="441" t="s">
        <v>746</v>
      </c>
      <c r="H426" s="13" t="s">
        <v>238</v>
      </c>
      <c r="I426" s="178">
        <v>1880</v>
      </c>
      <c r="J426" s="205"/>
      <c r="K426" s="4" t="s">
        <v>19</v>
      </c>
      <c r="L426" s="169" t="s">
        <v>605</v>
      </c>
      <c r="M426" s="207" t="s">
        <v>353</v>
      </c>
      <c r="N426" s="33" t="s">
        <v>7</v>
      </c>
      <c r="O426" s="33"/>
      <c r="P426" s="33"/>
      <c r="Q426" s="9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</row>
    <row r="427" spans="1:85" x14ac:dyDescent="0.25">
      <c r="A427" s="472">
        <f t="shared" si="6"/>
        <v>424</v>
      </c>
      <c r="B427" s="4">
        <v>24865</v>
      </c>
      <c r="C427" s="25">
        <v>224</v>
      </c>
      <c r="D427" s="175" t="s">
        <v>184</v>
      </c>
      <c r="E427" s="177" t="s">
        <v>185</v>
      </c>
      <c r="F427" s="175" t="s">
        <v>337</v>
      </c>
      <c r="G427" s="441" t="s">
        <v>746</v>
      </c>
      <c r="H427" s="13" t="s">
        <v>238</v>
      </c>
      <c r="I427" s="178">
        <v>1880</v>
      </c>
      <c r="J427" s="33" t="s">
        <v>5</v>
      </c>
      <c r="K427" s="4" t="s">
        <v>6</v>
      </c>
      <c r="L427" s="169"/>
      <c r="M427" s="207" t="s">
        <v>348</v>
      </c>
      <c r="N427" s="185" t="s">
        <v>557</v>
      </c>
      <c r="O427" s="31"/>
      <c r="P427" s="9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</row>
    <row r="428" spans="1:85" x14ac:dyDescent="0.25">
      <c r="A428" s="472">
        <f t="shared" si="6"/>
        <v>425</v>
      </c>
      <c r="B428" s="4">
        <v>24853</v>
      </c>
      <c r="C428" s="33">
        <v>225</v>
      </c>
      <c r="D428" s="164" t="s">
        <v>11</v>
      </c>
      <c r="E428" s="164" t="s">
        <v>11</v>
      </c>
      <c r="F428" s="164" t="s">
        <v>11</v>
      </c>
      <c r="G428" s="442" t="s">
        <v>747</v>
      </c>
      <c r="H428" s="14" t="s">
        <v>228</v>
      </c>
      <c r="I428" s="178">
        <v>1880</v>
      </c>
      <c r="J428" t="s">
        <v>5</v>
      </c>
      <c r="K428" s="4" t="s">
        <v>6</v>
      </c>
      <c r="M428" s="207" t="s">
        <v>351</v>
      </c>
      <c r="N428" t="s">
        <v>7</v>
      </c>
      <c r="O428" s="28"/>
    </row>
    <row r="429" spans="1:85" x14ac:dyDescent="0.25">
      <c r="A429" s="472">
        <f t="shared" si="6"/>
        <v>426</v>
      </c>
      <c r="B429" s="4">
        <v>26789</v>
      </c>
      <c r="C429" s="33">
        <v>225</v>
      </c>
      <c r="D429" s="164" t="s">
        <v>11</v>
      </c>
      <c r="E429" s="164" t="s">
        <v>11</v>
      </c>
      <c r="F429" s="164" t="s">
        <v>11</v>
      </c>
      <c r="G429" s="443" t="s">
        <v>747</v>
      </c>
      <c r="H429" s="14" t="s">
        <v>228</v>
      </c>
      <c r="I429" s="178">
        <v>1880</v>
      </c>
      <c r="J429" s="28" t="s">
        <v>5</v>
      </c>
      <c r="K429" s="4" t="s">
        <v>6</v>
      </c>
      <c r="M429" s="207" t="s">
        <v>348</v>
      </c>
      <c r="N429" t="s">
        <v>7</v>
      </c>
    </row>
    <row r="430" spans="1:85" x14ac:dyDescent="0.25">
      <c r="A430" s="472">
        <f t="shared" si="6"/>
        <v>427</v>
      </c>
      <c r="B430" s="4">
        <v>27399</v>
      </c>
      <c r="C430" s="33">
        <v>226</v>
      </c>
      <c r="D430" s="163" t="s">
        <v>267</v>
      </c>
      <c r="E430" s="163" t="s">
        <v>267</v>
      </c>
      <c r="F430" s="164" t="s">
        <v>109</v>
      </c>
      <c r="G430" s="444" t="s">
        <v>748</v>
      </c>
      <c r="H430" s="14" t="s">
        <v>226</v>
      </c>
      <c r="I430" s="178">
        <v>1880</v>
      </c>
      <c r="J430" t="s">
        <v>5</v>
      </c>
      <c r="K430" s="4" t="s">
        <v>19</v>
      </c>
      <c r="M430" s="207" t="s">
        <v>367</v>
      </c>
      <c r="N430" t="s">
        <v>7</v>
      </c>
    </row>
    <row r="431" spans="1:85" x14ac:dyDescent="0.25">
      <c r="A431" s="472">
        <f t="shared" si="6"/>
        <v>428</v>
      </c>
      <c r="B431" s="4">
        <v>24856</v>
      </c>
      <c r="C431" s="33">
        <v>229</v>
      </c>
      <c r="D431" s="164" t="s">
        <v>66</v>
      </c>
      <c r="E431" s="163" t="s">
        <v>253</v>
      </c>
      <c r="F431" s="164" t="s">
        <v>66</v>
      </c>
      <c r="G431" s="11" t="s">
        <v>749</v>
      </c>
      <c r="H431" s="14" t="s">
        <v>226</v>
      </c>
      <c r="I431" s="178">
        <v>1880</v>
      </c>
      <c r="J431" s="28" t="s">
        <v>5</v>
      </c>
      <c r="K431" s="4" t="s">
        <v>6</v>
      </c>
      <c r="M431" s="3" t="s">
        <v>348</v>
      </c>
      <c r="N431" s="28" t="s">
        <v>7</v>
      </c>
      <c r="O431" s="205" t="s">
        <v>613</v>
      </c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</row>
    <row r="432" spans="1:85" x14ac:dyDescent="0.25">
      <c r="A432" s="472">
        <f t="shared" si="6"/>
        <v>429</v>
      </c>
      <c r="B432" s="4">
        <v>25004</v>
      </c>
      <c r="C432" s="33">
        <v>229</v>
      </c>
      <c r="D432" s="164" t="s">
        <v>66</v>
      </c>
      <c r="E432" s="163" t="s">
        <v>253</v>
      </c>
      <c r="F432" s="164" t="s">
        <v>66</v>
      </c>
      <c r="G432" s="445" t="s">
        <v>749</v>
      </c>
      <c r="H432" s="14" t="s">
        <v>226</v>
      </c>
      <c r="I432" s="178">
        <v>1880</v>
      </c>
      <c r="J432" s="28" t="s">
        <v>5</v>
      </c>
      <c r="K432" s="4" t="s">
        <v>6</v>
      </c>
      <c r="M432" s="207" t="s">
        <v>355</v>
      </c>
      <c r="N432" s="7" t="s">
        <v>7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</row>
    <row r="433" spans="1:85" s="6" customFormat="1" x14ac:dyDescent="0.25">
      <c r="A433" s="472">
        <f t="shared" si="6"/>
        <v>430</v>
      </c>
      <c r="B433" s="4">
        <v>27065</v>
      </c>
      <c r="C433" s="33">
        <v>230</v>
      </c>
      <c r="D433" s="164" t="s">
        <v>9</v>
      </c>
      <c r="E433" s="164" t="s">
        <v>9</v>
      </c>
      <c r="F433" s="164" t="s">
        <v>9</v>
      </c>
      <c r="G433" s="446" t="s">
        <v>750</v>
      </c>
      <c r="H433" s="14" t="s">
        <v>227</v>
      </c>
      <c r="I433" s="96">
        <v>1880</v>
      </c>
      <c r="J433" s="205"/>
      <c r="K433" s="4" t="s">
        <v>6</v>
      </c>
      <c r="L433" s="178">
        <v>1</v>
      </c>
      <c r="M433" s="212" t="s">
        <v>366</v>
      </c>
      <c r="N433" s="7" t="s">
        <v>7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</row>
    <row r="434" spans="1:85" s="185" customFormat="1" x14ac:dyDescent="0.25">
      <c r="A434" s="472">
        <f t="shared" si="6"/>
        <v>431</v>
      </c>
      <c r="B434" s="185">
        <v>27269</v>
      </c>
      <c r="C434" s="185">
        <v>230</v>
      </c>
      <c r="D434" s="175" t="s">
        <v>9</v>
      </c>
      <c r="E434" s="175" t="s">
        <v>9</v>
      </c>
      <c r="F434" s="175" t="s">
        <v>9</v>
      </c>
      <c r="G434" s="447" t="s">
        <v>750</v>
      </c>
      <c r="H434" s="159" t="s">
        <v>227</v>
      </c>
      <c r="I434" s="178" t="s">
        <v>561</v>
      </c>
      <c r="J434" s="205"/>
      <c r="K434" s="185" t="s">
        <v>65</v>
      </c>
      <c r="L434" s="178">
        <v>1</v>
      </c>
      <c r="M434" s="207" t="s">
        <v>363</v>
      </c>
      <c r="N434" s="185" t="s">
        <v>7</v>
      </c>
    </row>
    <row r="435" spans="1:85" x14ac:dyDescent="0.25">
      <c r="A435" s="472">
        <f t="shared" si="6"/>
        <v>432</v>
      </c>
      <c r="B435" s="4">
        <v>27223</v>
      </c>
      <c r="C435" s="33">
        <v>231</v>
      </c>
      <c r="D435" s="164" t="s">
        <v>8</v>
      </c>
      <c r="E435" s="164" t="s">
        <v>8</v>
      </c>
      <c r="F435" s="164" t="s">
        <v>8</v>
      </c>
      <c r="G435" s="448" t="s">
        <v>751</v>
      </c>
      <c r="H435" s="14" t="s">
        <v>227</v>
      </c>
      <c r="I435" s="96">
        <v>1880</v>
      </c>
      <c r="J435" t="s">
        <v>5</v>
      </c>
      <c r="K435" s="4" t="s">
        <v>6</v>
      </c>
      <c r="M435" s="207" t="s">
        <v>352</v>
      </c>
      <c r="N435" t="s">
        <v>7</v>
      </c>
    </row>
    <row r="436" spans="1:85" x14ac:dyDescent="0.25">
      <c r="A436" s="472">
        <f t="shared" si="6"/>
        <v>433</v>
      </c>
      <c r="B436" s="4">
        <v>27226</v>
      </c>
      <c r="C436" s="33">
        <v>232</v>
      </c>
      <c r="D436" s="164" t="s">
        <v>77</v>
      </c>
      <c r="E436" s="163" t="s">
        <v>258</v>
      </c>
      <c r="F436" s="164" t="s">
        <v>77</v>
      </c>
      <c r="G436" s="449" t="s">
        <v>752</v>
      </c>
      <c r="H436" s="14" t="s">
        <v>226</v>
      </c>
      <c r="I436" s="96">
        <v>1880</v>
      </c>
      <c r="J436" s="28" t="s">
        <v>5</v>
      </c>
      <c r="K436" s="4" t="s">
        <v>6</v>
      </c>
      <c r="M436" s="207" t="s">
        <v>352</v>
      </c>
      <c r="N436" t="s">
        <v>7</v>
      </c>
    </row>
    <row r="437" spans="1:85" s="185" customFormat="1" x14ac:dyDescent="0.25">
      <c r="A437" s="472">
        <f t="shared" si="6"/>
        <v>434</v>
      </c>
      <c r="B437" s="185">
        <v>26976</v>
      </c>
      <c r="C437" s="185">
        <v>232</v>
      </c>
      <c r="D437" s="175" t="s">
        <v>77</v>
      </c>
      <c r="E437" s="177" t="s">
        <v>258</v>
      </c>
      <c r="F437" s="175" t="s">
        <v>77</v>
      </c>
      <c r="G437" s="449" t="s">
        <v>752</v>
      </c>
      <c r="H437" s="159" t="s">
        <v>226</v>
      </c>
      <c r="I437" s="178" t="s">
        <v>561</v>
      </c>
      <c r="J437" s="185" t="s">
        <v>5</v>
      </c>
      <c r="K437" s="185" t="s">
        <v>6</v>
      </c>
      <c r="L437" s="178"/>
      <c r="M437" s="207" t="s">
        <v>351</v>
      </c>
      <c r="N437" s="185" t="s">
        <v>7</v>
      </c>
    </row>
    <row r="438" spans="1:85" s="185" customFormat="1" x14ac:dyDescent="0.25">
      <c r="A438" s="472">
        <f t="shared" si="6"/>
        <v>435</v>
      </c>
      <c r="B438" s="185">
        <v>27311</v>
      </c>
      <c r="C438" s="185">
        <v>232</v>
      </c>
      <c r="D438" s="175" t="s">
        <v>77</v>
      </c>
      <c r="E438" s="177" t="s">
        <v>258</v>
      </c>
      <c r="F438" s="175" t="s">
        <v>77</v>
      </c>
      <c r="G438" s="449" t="s">
        <v>752</v>
      </c>
      <c r="H438" s="159" t="s">
        <v>226</v>
      </c>
      <c r="I438" s="178" t="s">
        <v>561</v>
      </c>
      <c r="J438" s="185" t="s">
        <v>5</v>
      </c>
      <c r="K438" s="185" t="s">
        <v>19</v>
      </c>
      <c r="L438" s="178"/>
      <c r="M438" s="207" t="s">
        <v>353</v>
      </c>
      <c r="N438" s="185" t="s">
        <v>7</v>
      </c>
    </row>
    <row r="439" spans="1:85" x14ac:dyDescent="0.25">
      <c r="A439" s="472">
        <f t="shared" si="6"/>
        <v>436</v>
      </c>
      <c r="B439" s="4">
        <v>26840</v>
      </c>
      <c r="C439" s="33">
        <v>234</v>
      </c>
      <c r="D439" s="177" t="s">
        <v>321</v>
      </c>
      <c r="E439" s="164" t="s">
        <v>106</v>
      </c>
      <c r="F439" s="164" t="s">
        <v>106</v>
      </c>
      <c r="G439" s="450" t="s">
        <v>753</v>
      </c>
      <c r="H439" s="14" t="s">
        <v>226</v>
      </c>
      <c r="I439" s="96">
        <v>1880</v>
      </c>
      <c r="J439" t="s">
        <v>5</v>
      </c>
      <c r="K439" s="4" t="s">
        <v>6</v>
      </c>
      <c r="M439" s="207" t="s">
        <v>357</v>
      </c>
      <c r="N439" t="s">
        <v>7</v>
      </c>
      <c r="O439" s="28"/>
    </row>
    <row r="440" spans="1:85" s="185" customFormat="1" x14ac:dyDescent="0.25">
      <c r="A440" s="472">
        <f t="shared" si="6"/>
        <v>437</v>
      </c>
      <c r="B440" s="185">
        <v>26781</v>
      </c>
      <c r="C440" s="185">
        <v>234</v>
      </c>
      <c r="D440" s="175" t="s">
        <v>106</v>
      </c>
      <c r="E440" s="175" t="s">
        <v>106</v>
      </c>
      <c r="F440" s="175" t="s">
        <v>106</v>
      </c>
      <c r="G440" s="450" t="s">
        <v>753</v>
      </c>
      <c r="H440" s="159" t="s">
        <v>226</v>
      </c>
      <c r="I440" s="178" t="s">
        <v>561</v>
      </c>
      <c r="J440" s="185" t="s">
        <v>5</v>
      </c>
      <c r="K440" s="185" t="s">
        <v>6</v>
      </c>
      <c r="L440" s="178"/>
      <c r="M440" s="207" t="s">
        <v>348</v>
      </c>
      <c r="N440" s="185" t="s">
        <v>7</v>
      </c>
    </row>
    <row r="441" spans="1:85" s="185" customFormat="1" x14ac:dyDescent="0.25">
      <c r="A441" s="472">
        <f t="shared" si="6"/>
        <v>438</v>
      </c>
      <c r="B441" s="185">
        <v>27064</v>
      </c>
      <c r="C441" s="185">
        <v>234</v>
      </c>
      <c r="D441" s="175" t="s">
        <v>106</v>
      </c>
      <c r="E441" s="175" t="s">
        <v>106</v>
      </c>
      <c r="F441" s="175" t="s">
        <v>106</v>
      </c>
      <c r="G441" s="450" t="s">
        <v>753</v>
      </c>
      <c r="H441" s="159" t="s">
        <v>226</v>
      </c>
      <c r="I441" s="178" t="s">
        <v>561</v>
      </c>
      <c r="J441" s="185" t="s">
        <v>5</v>
      </c>
      <c r="K441" s="185" t="s">
        <v>6</v>
      </c>
      <c r="L441" s="178"/>
      <c r="M441" s="207" t="s">
        <v>351</v>
      </c>
      <c r="N441" s="183" t="s">
        <v>557</v>
      </c>
    </row>
    <row r="442" spans="1:85" x14ac:dyDescent="0.25">
      <c r="A442" s="472">
        <f t="shared" si="6"/>
        <v>439</v>
      </c>
      <c r="B442" s="4">
        <v>26770</v>
      </c>
      <c r="C442" s="33">
        <v>236</v>
      </c>
      <c r="D442" s="164" t="s">
        <v>67</v>
      </c>
      <c r="E442" s="163" t="s">
        <v>254</v>
      </c>
      <c r="F442" s="164" t="s">
        <v>67</v>
      </c>
      <c r="G442" s="180" t="s">
        <v>440</v>
      </c>
      <c r="H442" s="14" t="s">
        <v>226</v>
      </c>
      <c r="I442" s="96">
        <v>1880</v>
      </c>
      <c r="J442" t="s">
        <v>5</v>
      </c>
      <c r="K442" s="4" t="s">
        <v>6</v>
      </c>
      <c r="M442" s="207" t="s">
        <v>348</v>
      </c>
      <c r="N442" t="s">
        <v>7</v>
      </c>
    </row>
    <row r="443" spans="1:85" x14ac:dyDescent="0.25">
      <c r="A443" s="472">
        <f t="shared" si="6"/>
        <v>440</v>
      </c>
      <c r="B443" s="4">
        <v>394511</v>
      </c>
      <c r="C443" s="33">
        <v>236</v>
      </c>
      <c r="D443" s="164" t="s">
        <v>67</v>
      </c>
      <c r="E443" s="163" t="s">
        <v>254</v>
      </c>
      <c r="F443" s="164" t="s">
        <v>67</v>
      </c>
      <c r="G443" s="180" t="s">
        <v>440</v>
      </c>
      <c r="H443" s="15" t="s">
        <v>226</v>
      </c>
      <c r="I443" s="96">
        <v>1880</v>
      </c>
      <c r="J443" t="s">
        <v>5</v>
      </c>
      <c r="K443" s="4" t="s">
        <v>6</v>
      </c>
      <c r="M443" s="207" t="s">
        <v>348</v>
      </c>
      <c r="N443" t="s">
        <v>7</v>
      </c>
      <c r="O443" s="28"/>
    </row>
    <row r="444" spans="1:85" s="132" customFormat="1" x14ac:dyDescent="0.25">
      <c r="A444" s="472">
        <f t="shared" si="6"/>
        <v>441</v>
      </c>
      <c r="B444" s="133">
        <v>24887</v>
      </c>
      <c r="C444" s="134">
        <v>236</v>
      </c>
      <c r="D444" s="164" t="s">
        <v>67</v>
      </c>
      <c r="E444" s="163" t="s">
        <v>254</v>
      </c>
      <c r="F444" s="147" t="s">
        <v>67</v>
      </c>
      <c r="G444" s="136" t="s">
        <v>440</v>
      </c>
      <c r="H444" s="15" t="s">
        <v>226</v>
      </c>
      <c r="I444" s="135">
        <v>1880</v>
      </c>
      <c r="J444" s="133" t="s">
        <v>5</v>
      </c>
      <c r="K444" s="133" t="s">
        <v>6</v>
      </c>
      <c r="L444" s="170"/>
      <c r="M444" s="207" t="s">
        <v>348</v>
      </c>
      <c r="N444" s="183" t="s">
        <v>557</v>
      </c>
      <c r="O444" s="133"/>
      <c r="P444" s="133"/>
      <c r="Q444" s="133"/>
      <c r="R444" s="133"/>
      <c r="S444" s="133"/>
      <c r="T444" s="133"/>
      <c r="U444" s="133"/>
      <c r="V444" s="133"/>
      <c r="W444" s="133"/>
    </row>
    <row r="445" spans="1:85" x14ac:dyDescent="0.25">
      <c r="A445" s="472">
        <f t="shared" si="6"/>
        <v>442</v>
      </c>
      <c r="B445" s="4">
        <v>24880</v>
      </c>
      <c r="C445" s="25">
        <v>237</v>
      </c>
      <c r="D445" s="163" t="s">
        <v>47</v>
      </c>
      <c r="E445" s="163" t="s">
        <v>243</v>
      </c>
      <c r="F445" s="164" t="s">
        <v>48</v>
      </c>
      <c r="G445" s="451" t="s">
        <v>754</v>
      </c>
      <c r="H445" s="14" t="s">
        <v>226</v>
      </c>
      <c r="I445" s="96">
        <v>1880</v>
      </c>
      <c r="J445" t="s">
        <v>5</v>
      </c>
      <c r="K445" s="4" t="s">
        <v>6</v>
      </c>
      <c r="M445" s="207" t="s">
        <v>348</v>
      </c>
      <c r="N445" t="s">
        <v>570</v>
      </c>
    </row>
    <row r="446" spans="1:85" x14ac:dyDescent="0.25">
      <c r="A446" s="472">
        <f t="shared" si="6"/>
        <v>443</v>
      </c>
      <c r="B446" s="4">
        <v>110967</v>
      </c>
      <c r="C446" s="25">
        <v>237</v>
      </c>
      <c r="D446" s="163" t="s">
        <v>47</v>
      </c>
      <c r="E446" s="163" t="s">
        <v>243</v>
      </c>
      <c r="F446" s="164" t="s">
        <v>48</v>
      </c>
      <c r="G446" s="452" t="s">
        <v>754</v>
      </c>
      <c r="H446" s="15" t="s">
        <v>226</v>
      </c>
      <c r="I446" s="96">
        <v>1880</v>
      </c>
      <c r="J446" t="s">
        <v>5</v>
      </c>
      <c r="K446" s="4" t="s">
        <v>6</v>
      </c>
      <c r="M446" s="207" t="s">
        <v>348</v>
      </c>
      <c r="N446" t="s">
        <v>7</v>
      </c>
    </row>
    <row r="447" spans="1:85" x14ac:dyDescent="0.25">
      <c r="A447" s="472">
        <f t="shared" si="6"/>
        <v>444</v>
      </c>
      <c r="B447" s="4">
        <v>26782</v>
      </c>
      <c r="C447" s="25">
        <v>237</v>
      </c>
      <c r="D447" s="163" t="s">
        <v>243</v>
      </c>
      <c r="E447" s="163" t="s">
        <v>243</v>
      </c>
      <c r="F447" s="164" t="s">
        <v>48</v>
      </c>
      <c r="G447" s="453" t="s">
        <v>754</v>
      </c>
      <c r="H447" s="14" t="s">
        <v>226</v>
      </c>
      <c r="I447" s="96">
        <v>1880</v>
      </c>
      <c r="J447" t="s">
        <v>5</v>
      </c>
      <c r="K447" s="4" t="s">
        <v>6</v>
      </c>
      <c r="M447" s="207" t="s">
        <v>348</v>
      </c>
      <c r="N447" t="s">
        <v>7</v>
      </c>
    </row>
    <row r="448" spans="1:85" s="185" customFormat="1" x14ac:dyDescent="0.25">
      <c r="A448" s="472">
        <f t="shared" si="6"/>
        <v>445</v>
      </c>
      <c r="B448" s="185">
        <v>26788</v>
      </c>
      <c r="C448" s="185">
        <v>238</v>
      </c>
      <c r="D448" s="177" t="s">
        <v>441</v>
      </c>
      <c r="E448" s="177" t="s">
        <v>547</v>
      </c>
      <c r="F448" s="176" t="s">
        <v>442</v>
      </c>
      <c r="G448" s="180" t="s">
        <v>443</v>
      </c>
      <c r="H448" s="178" t="s">
        <v>226</v>
      </c>
      <c r="I448" s="178" t="s">
        <v>561</v>
      </c>
      <c r="J448" s="185" t="s">
        <v>5</v>
      </c>
      <c r="K448" s="185" t="s">
        <v>6</v>
      </c>
      <c r="L448" s="178"/>
      <c r="M448" s="207" t="s">
        <v>348</v>
      </c>
      <c r="N448" s="185" t="s">
        <v>7</v>
      </c>
    </row>
    <row r="449" spans="1:23" s="185" customFormat="1" x14ac:dyDescent="0.25">
      <c r="A449" s="472">
        <f t="shared" si="6"/>
        <v>446</v>
      </c>
      <c r="B449" s="185">
        <v>26834</v>
      </c>
      <c r="C449" s="185">
        <v>238</v>
      </c>
      <c r="D449" s="177" t="s">
        <v>441</v>
      </c>
      <c r="E449" s="177" t="s">
        <v>547</v>
      </c>
      <c r="F449" s="176" t="s">
        <v>442</v>
      </c>
      <c r="G449" s="180" t="s">
        <v>443</v>
      </c>
      <c r="H449" s="178" t="s">
        <v>226</v>
      </c>
      <c r="I449" s="178" t="s">
        <v>561</v>
      </c>
      <c r="J449" s="185" t="s">
        <v>5</v>
      </c>
      <c r="K449" s="185" t="s">
        <v>6</v>
      </c>
      <c r="L449" s="178"/>
      <c r="M449" s="207" t="s">
        <v>357</v>
      </c>
      <c r="N449" s="185" t="s">
        <v>7</v>
      </c>
    </row>
    <row r="450" spans="1:23" s="185" customFormat="1" x14ac:dyDescent="0.25">
      <c r="A450" s="472">
        <f t="shared" si="6"/>
        <v>447</v>
      </c>
      <c r="B450" s="185">
        <v>26925</v>
      </c>
      <c r="C450" s="185">
        <v>238</v>
      </c>
      <c r="D450" s="177" t="s">
        <v>441</v>
      </c>
      <c r="E450" s="177" t="s">
        <v>547</v>
      </c>
      <c r="F450" s="176" t="s">
        <v>442</v>
      </c>
      <c r="G450" s="180" t="s">
        <v>443</v>
      </c>
      <c r="H450" s="178" t="s">
        <v>226</v>
      </c>
      <c r="I450" s="178" t="s">
        <v>561</v>
      </c>
      <c r="J450" s="185" t="s">
        <v>5</v>
      </c>
      <c r="K450" s="185" t="s">
        <v>6</v>
      </c>
      <c r="L450" s="178"/>
      <c r="M450" s="207" t="s">
        <v>349</v>
      </c>
      <c r="N450" s="185" t="s">
        <v>7</v>
      </c>
    </row>
    <row r="451" spans="1:23" s="185" customFormat="1" x14ac:dyDescent="0.25">
      <c r="A451" s="472">
        <f t="shared" si="6"/>
        <v>448</v>
      </c>
      <c r="B451" s="185">
        <v>24885</v>
      </c>
      <c r="C451" s="185">
        <v>238</v>
      </c>
      <c r="D451" s="177" t="s">
        <v>441</v>
      </c>
      <c r="E451" s="177" t="s">
        <v>547</v>
      </c>
      <c r="F451" s="176" t="s">
        <v>442</v>
      </c>
      <c r="G451" s="180" t="s">
        <v>443</v>
      </c>
      <c r="H451" s="178" t="s">
        <v>226</v>
      </c>
      <c r="I451" s="178">
        <v>1880</v>
      </c>
      <c r="J451" s="185" t="s">
        <v>5</v>
      </c>
      <c r="K451" s="185" t="s">
        <v>6</v>
      </c>
      <c r="L451" s="178"/>
      <c r="M451" s="207" t="s">
        <v>348</v>
      </c>
      <c r="N451" s="199" t="s">
        <v>557</v>
      </c>
    </row>
    <row r="452" spans="1:23" x14ac:dyDescent="0.25">
      <c r="A452" s="472">
        <f t="shared" si="6"/>
        <v>449</v>
      </c>
      <c r="B452" s="4">
        <v>27159</v>
      </c>
      <c r="C452" s="33">
        <v>239</v>
      </c>
      <c r="D452" s="164" t="s">
        <v>147</v>
      </c>
      <c r="E452" s="164" t="s">
        <v>147</v>
      </c>
      <c r="F452" s="164" t="s">
        <v>147</v>
      </c>
      <c r="G452" s="454" t="s">
        <v>755</v>
      </c>
      <c r="H452" s="14" t="s">
        <v>226</v>
      </c>
      <c r="I452" s="96">
        <v>1880</v>
      </c>
      <c r="J452" t="s">
        <v>5</v>
      </c>
      <c r="K452" s="4" t="s">
        <v>6</v>
      </c>
      <c r="M452" s="207" t="s">
        <v>352</v>
      </c>
      <c r="N452" t="s">
        <v>7</v>
      </c>
    </row>
    <row r="453" spans="1:23" x14ac:dyDescent="0.25">
      <c r="A453" s="472">
        <f t="shared" si="6"/>
        <v>450</v>
      </c>
      <c r="B453" s="4">
        <v>27257</v>
      </c>
      <c r="C453" s="33">
        <v>239</v>
      </c>
      <c r="D453" s="164" t="s">
        <v>147</v>
      </c>
      <c r="E453" s="164" t="s">
        <v>147</v>
      </c>
      <c r="F453" s="164" t="s">
        <v>147</v>
      </c>
      <c r="G453" s="455" t="s">
        <v>755</v>
      </c>
      <c r="H453" s="14" t="s">
        <v>226</v>
      </c>
      <c r="I453" s="96">
        <v>1880</v>
      </c>
      <c r="J453" t="s">
        <v>5</v>
      </c>
      <c r="K453" s="4" t="s">
        <v>19</v>
      </c>
      <c r="M453" s="207" t="s">
        <v>353</v>
      </c>
      <c r="N453" t="s">
        <v>7</v>
      </c>
    </row>
    <row r="454" spans="1:23" s="185" customFormat="1" x14ac:dyDescent="0.25">
      <c r="A454" s="472">
        <f t="shared" ref="A454:A517" si="7">1+A453</f>
        <v>451</v>
      </c>
      <c r="B454" s="185">
        <v>27008</v>
      </c>
      <c r="C454" s="185">
        <v>239</v>
      </c>
      <c r="D454" s="175" t="s">
        <v>147</v>
      </c>
      <c r="E454" s="175" t="s">
        <v>147</v>
      </c>
      <c r="F454" s="175" t="s">
        <v>147</v>
      </c>
      <c r="G454" s="456" t="s">
        <v>755</v>
      </c>
      <c r="H454" s="159" t="s">
        <v>226</v>
      </c>
      <c r="I454" s="178" t="s">
        <v>561</v>
      </c>
      <c r="J454" s="185" t="s">
        <v>5</v>
      </c>
      <c r="K454" s="185" t="s">
        <v>6</v>
      </c>
      <c r="L454" s="178"/>
      <c r="M454" s="207" t="s">
        <v>351</v>
      </c>
      <c r="N454" s="185" t="s">
        <v>7</v>
      </c>
    </row>
    <row r="455" spans="1:23" s="185" customFormat="1" x14ac:dyDescent="0.25">
      <c r="A455" s="472">
        <f t="shared" si="7"/>
        <v>452</v>
      </c>
      <c r="B455" s="205">
        <v>110958</v>
      </c>
      <c r="C455" s="185">
        <v>239</v>
      </c>
      <c r="D455" s="175" t="s">
        <v>147</v>
      </c>
      <c r="E455" s="175" t="s">
        <v>147</v>
      </c>
      <c r="F455" s="175" t="s">
        <v>147</v>
      </c>
      <c r="G455" s="457" t="s">
        <v>755</v>
      </c>
      <c r="H455" s="159" t="s">
        <v>226</v>
      </c>
      <c r="I455" s="178" t="s">
        <v>371</v>
      </c>
      <c r="J455" s="185" t="s">
        <v>5</v>
      </c>
      <c r="K455" s="185" t="s">
        <v>6</v>
      </c>
      <c r="L455" s="178"/>
      <c r="M455" s="207" t="s">
        <v>351</v>
      </c>
      <c r="N455" s="185" t="s">
        <v>7</v>
      </c>
      <c r="O455" s="185" t="s">
        <v>575</v>
      </c>
    </row>
    <row r="456" spans="1:23" s="185" customFormat="1" x14ac:dyDescent="0.25">
      <c r="A456" s="472">
        <f t="shared" si="7"/>
        <v>453</v>
      </c>
      <c r="B456" s="185">
        <v>27007</v>
      </c>
      <c r="C456" s="185">
        <v>240</v>
      </c>
      <c r="D456" s="175" t="s">
        <v>444</v>
      </c>
      <c r="E456" s="177" t="s">
        <v>506</v>
      </c>
      <c r="F456" s="176" t="s">
        <v>444</v>
      </c>
      <c r="G456" s="180" t="s">
        <v>445</v>
      </c>
      <c r="H456" s="178" t="s">
        <v>226</v>
      </c>
      <c r="I456" s="178" t="s">
        <v>561</v>
      </c>
      <c r="J456" s="185" t="s">
        <v>5</v>
      </c>
      <c r="K456" s="185" t="s">
        <v>6</v>
      </c>
      <c r="L456" s="178"/>
      <c r="M456" s="207" t="s">
        <v>351</v>
      </c>
      <c r="N456" s="185" t="s">
        <v>7</v>
      </c>
    </row>
    <row r="457" spans="1:23" s="185" customFormat="1" x14ac:dyDescent="0.25">
      <c r="A457" s="472">
        <f t="shared" si="7"/>
        <v>454</v>
      </c>
      <c r="B457" s="185">
        <v>27224</v>
      </c>
      <c r="C457" s="185">
        <v>240</v>
      </c>
      <c r="D457" s="175" t="s">
        <v>444</v>
      </c>
      <c r="E457" s="177" t="s">
        <v>506</v>
      </c>
      <c r="F457" s="176" t="s">
        <v>444</v>
      </c>
      <c r="G457" s="180" t="s">
        <v>445</v>
      </c>
      <c r="H457" s="178" t="s">
        <v>226</v>
      </c>
      <c r="I457" s="178" t="s">
        <v>561</v>
      </c>
      <c r="J457" s="185" t="s">
        <v>5</v>
      </c>
      <c r="K457" s="185" t="s">
        <v>6</v>
      </c>
      <c r="L457" s="178"/>
      <c r="M457" s="207" t="s">
        <v>352</v>
      </c>
      <c r="N457" s="185" t="s">
        <v>7</v>
      </c>
    </row>
    <row r="458" spans="1:23" s="185" customFormat="1" x14ac:dyDescent="0.25">
      <c r="A458" s="472">
        <f t="shared" si="7"/>
        <v>455</v>
      </c>
      <c r="B458" s="185">
        <v>27292</v>
      </c>
      <c r="C458" s="185">
        <v>240</v>
      </c>
      <c r="D458" s="175" t="s">
        <v>444</v>
      </c>
      <c r="E458" s="177" t="s">
        <v>506</v>
      </c>
      <c r="F458" s="176" t="s">
        <v>444</v>
      </c>
      <c r="G458" s="180" t="s">
        <v>445</v>
      </c>
      <c r="H458" s="178" t="s">
        <v>226</v>
      </c>
      <c r="I458" s="178" t="s">
        <v>561</v>
      </c>
      <c r="J458" s="185" t="s">
        <v>5</v>
      </c>
      <c r="K458" s="185" t="s">
        <v>19</v>
      </c>
      <c r="L458" s="178"/>
      <c r="M458" s="207" t="s">
        <v>353</v>
      </c>
      <c r="N458" s="185" t="s">
        <v>7</v>
      </c>
    </row>
    <row r="459" spans="1:23" x14ac:dyDescent="0.25">
      <c r="A459" s="472">
        <f t="shared" si="7"/>
        <v>456</v>
      </c>
      <c r="B459" s="4">
        <v>26974</v>
      </c>
      <c r="C459" s="33">
        <v>241</v>
      </c>
      <c r="D459" s="164" t="s">
        <v>548</v>
      </c>
      <c r="E459" s="164" t="s">
        <v>146</v>
      </c>
      <c r="F459" s="164" t="s">
        <v>146</v>
      </c>
      <c r="G459" s="213" t="s">
        <v>615</v>
      </c>
      <c r="H459" s="14" t="s">
        <v>226</v>
      </c>
      <c r="I459" s="96">
        <v>1880</v>
      </c>
      <c r="J459" t="s">
        <v>5</v>
      </c>
      <c r="K459" s="4" t="s">
        <v>6</v>
      </c>
      <c r="M459" s="207" t="s">
        <v>351</v>
      </c>
      <c r="N459" t="s">
        <v>7</v>
      </c>
    </row>
    <row r="460" spans="1:23" x14ac:dyDescent="0.25">
      <c r="A460" s="472">
        <f t="shared" si="7"/>
        <v>457</v>
      </c>
      <c r="B460" s="4">
        <v>27252</v>
      </c>
      <c r="C460" s="33">
        <v>241</v>
      </c>
      <c r="D460" s="164" t="s">
        <v>146</v>
      </c>
      <c r="E460" s="164" t="s">
        <v>146</v>
      </c>
      <c r="F460" s="164" t="s">
        <v>146</v>
      </c>
      <c r="G460" s="214" t="s">
        <v>615</v>
      </c>
      <c r="H460" s="14" t="s">
        <v>226</v>
      </c>
      <c r="I460" s="96">
        <v>1880</v>
      </c>
      <c r="J460" t="s">
        <v>5</v>
      </c>
      <c r="K460" s="4" t="s">
        <v>6</v>
      </c>
      <c r="M460" s="207" t="s">
        <v>352</v>
      </c>
      <c r="N460" t="s">
        <v>7</v>
      </c>
    </row>
    <row r="461" spans="1:23" x14ac:dyDescent="0.25">
      <c r="A461" s="472">
        <f t="shared" si="7"/>
        <v>458</v>
      </c>
      <c r="B461" s="4">
        <v>26926</v>
      </c>
      <c r="C461" s="33">
        <v>241</v>
      </c>
      <c r="D461" s="163" t="s">
        <v>148</v>
      </c>
      <c r="E461" s="163" t="s">
        <v>148</v>
      </c>
      <c r="F461" s="164" t="s">
        <v>146</v>
      </c>
      <c r="G461" s="215" t="s">
        <v>615</v>
      </c>
      <c r="H461" s="14" t="s">
        <v>226</v>
      </c>
      <c r="I461" s="96">
        <v>1880</v>
      </c>
      <c r="J461" t="s">
        <v>5</v>
      </c>
      <c r="K461" s="4" t="s">
        <v>6</v>
      </c>
      <c r="M461" s="207" t="s">
        <v>349</v>
      </c>
      <c r="N461" t="s">
        <v>7</v>
      </c>
      <c r="O461" s="28"/>
    </row>
    <row r="462" spans="1:23" s="128" customFormat="1" x14ac:dyDescent="0.25">
      <c r="A462" s="472">
        <f t="shared" si="7"/>
        <v>459</v>
      </c>
      <c r="B462" s="137">
        <v>27038</v>
      </c>
      <c r="C462" s="137">
        <v>241</v>
      </c>
      <c r="D462" s="164" t="s">
        <v>146</v>
      </c>
      <c r="E462" s="164" t="s">
        <v>146</v>
      </c>
      <c r="F462" s="164" t="s">
        <v>146</v>
      </c>
      <c r="G462" s="216" t="s">
        <v>615</v>
      </c>
      <c r="H462" s="138" t="s">
        <v>226</v>
      </c>
      <c r="I462" s="178" t="s">
        <v>561</v>
      </c>
      <c r="J462" s="137" t="s">
        <v>5</v>
      </c>
      <c r="K462" s="137" t="s">
        <v>6</v>
      </c>
      <c r="L462" s="169"/>
      <c r="M462" s="207" t="s">
        <v>351</v>
      </c>
      <c r="N462" s="137" t="s">
        <v>7</v>
      </c>
      <c r="O462" s="137"/>
      <c r="P462" s="137"/>
      <c r="Q462" s="137"/>
      <c r="R462" s="137"/>
      <c r="S462" s="137"/>
      <c r="T462" s="137"/>
      <c r="U462" s="137"/>
      <c r="V462" s="137"/>
      <c r="W462" s="137"/>
    </row>
    <row r="463" spans="1:23" x14ac:dyDescent="0.25">
      <c r="A463" s="472">
        <f t="shared" si="7"/>
        <v>460</v>
      </c>
      <c r="B463" s="4">
        <v>26975</v>
      </c>
      <c r="C463" s="33">
        <v>242</v>
      </c>
      <c r="D463" s="164" t="s">
        <v>149</v>
      </c>
      <c r="E463" s="164" t="s">
        <v>149</v>
      </c>
      <c r="F463" s="164" t="s">
        <v>149</v>
      </c>
      <c r="G463" s="458" t="s">
        <v>756</v>
      </c>
      <c r="H463" s="14" t="s">
        <v>226</v>
      </c>
      <c r="I463" s="96">
        <v>1880</v>
      </c>
      <c r="J463" t="s">
        <v>5</v>
      </c>
      <c r="K463" s="4" t="s">
        <v>6</v>
      </c>
      <c r="M463" s="207" t="s">
        <v>351</v>
      </c>
      <c r="N463" t="s">
        <v>7</v>
      </c>
    </row>
    <row r="464" spans="1:23" s="128" customFormat="1" x14ac:dyDescent="0.25">
      <c r="A464" s="472">
        <f t="shared" si="7"/>
        <v>461</v>
      </c>
      <c r="B464" s="139">
        <v>197613</v>
      </c>
      <c r="C464" s="140">
        <v>242</v>
      </c>
      <c r="D464" s="164" t="s">
        <v>149</v>
      </c>
      <c r="E464" s="164" t="s">
        <v>149</v>
      </c>
      <c r="F464" s="164" t="s">
        <v>149</v>
      </c>
      <c r="G464" s="459" t="s">
        <v>756</v>
      </c>
      <c r="H464" s="142" t="s">
        <v>226</v>
      </c>
      <c r="I464" s="141" t="s">
        <v>371</v>
      </c>
      <c r="J464" s="139" t="s">
        <v>5</v>
      </c>
      <c r="K464" s="139" t="s">
        <v>6</v>
      </c>
      <c r="L464" s="170"/>
      <c r="M464" s="207" t="s">
        <v>351</v>
      </c>
      <c r="N464" s="139" t="s">
        <v>7</v>
      </c>
      <c r="O464" s="185" t="s">
        <v>575</v>
      </c>
      <c r="P464" s="139"/>
      <c r="Q464" s="139"/>
      <c r="R464" s="139"/>
      <c r="S464" s="139"/>
      <c r="T464" s="139"/>
      <c r="U464" s="139"/>
      <c r="V464" s="139"/>
      <c r="W464" s="139"/>
    </row>
    <row r="465" spans="1:85" x14ac:dyDescent="0.25">
      <c r="A465" s="472">
        <f t="shared" si="7"/>
        <v>462</v>
      </c>
      <c r="B465" s="4">
        <v>24878</v>
      </c>
      <c r="C465" s="4">
        <v>243</v>
      </c>
      <c r="D465" s="164" t="s">
        <v>549</v>
      </c>
      <c r="E465" s="177" t="s">
        <v>343</v>
      </c>
      <c r="F465" s="164" t="s">
        <v>342</v>
      </c>
      <c r="G465" s="460" t="s">
        <v>757</v>
      </c>
      <c r="H465" s="14" t="s">
        <v>226</v>
      </c>
      <c r="I465" s="96">
        <v>1880</v>
      </c>
      <c r="J465" t="s">
        <v>5</v>
      </c>
      <c r="K465" s="4" t="s">
        <v>6</v>
      </c>
      <c r="M465" s="207" t="s">
        <v>348</v>
      </c>
      <c r="N465" t="s">
        <v>570</v>
      </c>
      <c r="O465" s="187" t="s">
        <v>579</v>
      </c>
    </row>
    <row r="466" spans="1:85" x14ac:dyDescent="0.25">
      <c r="A466" s="472">
        <f t="shared" si="7"/>
        <v>463</v>
      </c>
      <c r="B466" s="4">
        <v>25050</v>
      </c>
      <c r="C466" s="33">
        <v>243</v>
      </c>
      <c r="D466" s="164" t="s">
        <v>549</v>
      </c>
      <c r="E466" s="177" t="s">
        <v>343</v>
      </c>
      <c r="F466" s="164" t="s">
        <v>342</v>
      </c>
      <c r="G466" s="461" t="s">
        <v>757</v>
      </c>
      <c r="H466" s="14" t="s">
        <v>226</v>
      </c>
      <c r="I466" s="178">
        <v>1880</v>
      </c>
      <c r="J466" s="28" t="s">
        <v>5</v>
      </c>
      <c r="K466" s="4" t="s">
        <v>6</v>
      </c>
      <c r="M466" s="207" t="s">
        <v>348</v>
      </c>
      <c r="N466" s="28" t="s">
        <v>7</v>
      </c>
      <c r="O466" s="205" t="s">
        <v>612</v>
      </c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</row>
    <row r="467" spans="1:85" x14ac:dyDescent="0.25">
      <c r="A467" s="472">
        <f t="shared" si="7"/>
        <v>464</v>
      </c>
      <c r="B467" s="4">
        <v>26773</v>
      </c>
      <c r="C467" s="33">
        <v>244</v>
      </c>
      <c r="D467" s="164" t="s">
        <v>137</v>
      </c>
      <c r="E467" s="177" t="s">
        <v>309</v>
      </c>
      <c r="F467" s="164" t="s">
        <v>137</v>
      </c>
      <c r="G467" s="462" t="s">
        <v>758</v>
      </c>
      <c r="H467" s="14" t="s">
        <v>226</v>
      </c>
      <c r="I467" s="96">
        <v>1880</v>
      </c>
      <c r="J467" s="7" t="s">
        <v>5</v>
      </c>
      <c r="K467" s="4" t="s">
        <v>6</v>
      </c>
      <c r="M467" s="207" t="s">
        <v>348</v>
      </c>
      <c r="N467" s="7" t="s">
        <v>7</v>
      </c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</row>
    <row r="468" spans="1:85" s="185" customFormat="1" x14ac:dyDescent="0.25">
      <c r="A468" s="472">
        <f t="shared" si="7"/>
        <v>465</v>
      </c>
      <c r="B468" s="185">
        <v>26836</v>
      </c>
      <c r="C468" s="185">
        <v>244</v>
      </c>
      <c r="D468" s="175" t="s">
        <v>137</v>
      </c>
      <c r="E468" s="177" t="s">
        <v>309</v>
      </c>
      <c r="F468" s="175" t="s">
        <v>137</v>
      </c>
      <c r="G468" s="463" t="s">
        <v>758</v>
      </c>
      <c r="H468" s="159" t="s">
        <v>226</v>
      </c>
      <c r="I468" s="178" t="s">
        <v>561</v>
      </c>
      <c r="J468" s="185" t="s">
        <v>5</v>
      </c>
      <c r="K468" s="185" t="s">
        <v>6</v>
      </c>
      <c r="L468" s="178"/>
      <c r="M468" s="207" t="s">
        <v>357</v>
      </c>
      <c r="N468" s="185" t="s">
        <v>7</v>
      </c>
    </row>
    <row r="469" spans="1:85" s="185" customFormat="1" x14ac:dyDescent="0.25">
      <c r="A469" s="472">
        <f t="shared" si="7"/>
        <v>466</v>
      </c>
      <c r="B469" s="185">
        <v>26893</v>
      </c>
      <c r="C469" s="185">
        <v>244</v>
      </c>
      <c r="D469" s="175" t="s">
        <v>137</v>
      </c>
      <c r="E469" s="177" t="s">
        <v>309</v>
      </c>
      <c r="F469" s="175" t="s">
        <v>137</v>
      </c>
      <c r="G469" s="464" t="s">
        <v>758</v>
      </c>
      <c r="H469" s="159" t="s">
        <v>226</v>
      </c>
      <c r="I469" s="178" t="s">
        <v>561</v>
      </c>
      <c r="J469" s="185" t="s">
        <v>5</v>
      </c>
      <c r="K469" s="185" t="s">
        <v>6</v>
      </c>
      <c r="L469" s="178"/>
      <c r="M469" s="207" t="s">
        <v>349</v>
      </c>
      <c r="N469" s="185" t="s">
        <v>7</v>
      </c>
    </row>
    <row r="470" spans="1:85" s="185" customFormat="1" x14ac:dyDescent="0.25">
      <c r="A470" s="472">
        <f t="shared" si="7"/>
        <v>467</v>
      </c>
      <c r="B470" s="185">
        <v>24900</v>
      </c>
      <c r="C470" s="185">
        <v>245</v>
      </c>
      <c r="D470" s="175" t="s">
        <v>550</v>
      </c>
      <c r="E470" s="177" t="s">
        <v>507</v>
      </c>
      <c r="F470" s="176" t="s">
        <v>446</v>
      </c>
      <c r="G470" s="180" t="s">
        <v>447</v>
      </c>
      <c r="H470" s="178" t="s">
        <v>230</v>
      </c>
      <c r="I470" s="188" t="s">
        <v>561</v>
      </c>
      <c r="J470" s="185" t="s">
        <v>5</v>
      </c>
      <c r="K470" s="185" t="s">
        <v>6</v>
      </c>
      <c r="L470" s="178"/>
      <c r="M470" s="207" t="s">
        <v>348</v>
      </c>
      <c r="N470" s="185" t="s">
        <v>7</v>
      </c>
    </row>
    <row r="471" spans="1:85" s="185" customFormat="1" x14ac:dyDescent="0.25">
      <c r="A471" s="472">
        <f t="shared" si="7"/>
        <v>468</v>
      </c>
      <c r="B471" s="185">
        <v>26905</v>
      </c>
      <c r="C471" s="185">
        <v>245</v>
      </c>
      <c r="D471" s="175" t="s">
        <v>550</v>
      </c>
      <c r="E471" s="177" t="s">
        <v>507</v>
      </c>
      <c r="F471" s="176" t="s">
        <v>446</v>
      </c>
      <c r="G471" s="180" t="s">
        <v>447</v>
      </c>
      <c r="H471" s="178" t="s">
        <v>230</v>
      </c>
      <c r="I471" s="178" t="s">
        <v>561</v>
      </c>
      <c r="J471" s="185" t="s">
        <v>5</v>
      </c>
      <c r="K471" s="185" t="s">
        <v>6</v>
      </c>
      <c r="L471" s="178"/>
      <c r="M471" s="207" t="s">
        <v>349</v>
      </c>
      <c r="N471" s="185" t="s">
        <v>7</v>
      </c>
    </row>
    <row r="472" spans="1:85" s="185" customFormat="1" x14ac:dyDescent="0.25">
      <c r="A472" s="472">
        <f t="shared" si="7"/>
        <v>469</v>
      </c>
      <c r="B472" s="185">
        <v>27212</v>
      </c>
      <c r="C472" s="185">
        <v>246</v>
      </c>
      <c r="D472" s="175" t="s">
        <v>448</v>
      </c>
      <c r="E472" s="176" t="s">
        <v>508</v>
      </c>
      <c r="F472" s="176" t="s">
        <v>448</v>
      </c>
      <c r="G472" s="180" t="s">
        <v>449</v>
      </c>
      <c r="H472" s="178" t="s">
        <v>226</v>
      </c>
      <c r="I472" s="178" t="s">
        <v>561</v>
      </c>
      <c r="J472" s="185" t="s">
        <v>5</v>
      </c>
      <c r="K472" s="185" t="s">
        <v>6</v>
      </c>
      <c r="L472" s="178"/>
      <c r="M472" s="207" t="s">
        <v>360</v>
      </c>
      <c r="N472" s="185" t="s">
        <v>7</v>
      </c>
    </row>
    <row r="473" spans="1:85" s="143" customFormat="1" x14ac:dyDescent="0.25">
      <c r="A473" s="472">
        <f t="shared" si="7"/>
        <v>470</v>
      </c>
      <c r="B473" s="144">
        <v>27305</v>
      </c>
      <c r="C473" s="145">
        <v>249</v>
      </c>
      <c r="D473" s="164" t="s">
        <v>450</v>
      </c>
      <c r="E473" s="147" t="s">
        <v>450</v>
      </c>
      <c r="F473" s="147" t="s">
        <v>450</v>
      </c>
      <c r="G473" s="148" t="s">
        <v>451</v>
      </c>
      <c r="H473" s="146" t="s">
        <v>230</v>
      </c>
      <c r="I473" s="178" t="s">
        <v>561</v>
      </c>
      <c r="J473" s="144" t="s">
        <v>5</v>
      </c>
      <c r="K473" s="144" t="s">
        <v>19</v>
      </c>
      <c r="L473" s="170"/>
      <c r="M473" s="207" t="s">
        <v>353</v>
      </c>
      <c r="N473" s="144" t="s">
        <v>7</v>
      </c>
      <c r="O473" s="144"/>
      <c r="P473" s="144"/>
      <c r="Q473" s="144"/>
      <c r="R473" s="144"/>
      <c r="S473" s="144"/>
      <c r="T473" s="144"/>
      <c r="U473" s="144"/>
      <c r="V473" s="144"/>
      <c r="W473" s="144"/>
    </row>
    <row r="474" spans="1:85" s="4" customFormat="1" x14ac:dyDescent="0.25">
      <c r="A474" s="472">
        <f t="shared" si="7"/>
        <v>471</v>
      </c>
      <c r="B474" s="4">
        <v>26760</v>
      </c>
      <c r="C474" s="33">
        <v>250</v>
      </c>
      <c r="D474" s="164" t="s">
        <v>70</v>
      </c>
      <c r="E474" s="164" t="s">
        <v>70</v>
      </c>
      <c r="F474" s="164" t="s">
        <v>70</v>
      </c>
      <c r="G474" s="465" t="s">
        <v>759</v>
      </c>
      <c r="H474" s="14" t="s">
        <v>226</v>
      </c>
      <c r="I474" s="96">
        <v>1880</v>
      </c>
      <c r="J474" s="28" t="s">
        <v>5</v>
      </c>
      <c r="K474" s="4" t="s">
        <v>6</v>
      </c>
      <c r="L474" s="170"/>
      <c r="M474" s="207" t="s">
        <v>348</v>
      </c>
      <c r="N474" s="28" t="s">
        <v>7</v>
      </c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</row>
    <row r="475" spans="1:85" x14ac:dyDescent="0.25">
      <c r="A475" s="472">
        <f t="shared" si="7"/>
        <v>472</v>
      </c>
      <c r="B475" s="4">
        <v>112106</v>
      </c>
      <c r="C475" s="33">
        <v>250</v>
      </c>
      <c r="D475" s="164" t="s">
        <v>70</v>
      </c>
      <c r="E475" s="164" t="s">
        <v>70</v>
      </c>
      <c r="F475" s="164" t="s">
        <v>70</v>
      </c>
      <c r="G475" s="465" t="s">
        <v>759</v>
      </c>
      <c r="H475" s="15" t="s">
        <v>226</v>
      </c>
      <c r="I475" s="96">
        <v>1880</v>
      </c>
      <c r="J475" s="7" t="s">
        <v>5</v>
      </c>
      <c r="K475" s="4" t="s">
        <v>6</v>
      </c>
      <c r="M475" s="6" t="s">
        <v>351</v>
      </c>
      <c r="N475" s="7" t="s">
        <v>7</v>
      </c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</row>
    <row r="476" spans="1:85" s="128" customFormat="1" x14ac:dyDescent="0.25">
      <c r="A476" s="472">
        <f t="shared" si="7"/>
        <v>473</v>
      </c>
      <c r="B476" s="150">
        <v>24861</v>
      </c>
      <c r="C476" s="150">
        <v>250</v>
      </c>
      <c r="D476" s="164" t="s">
        <v>70</v>
      </c>
      <c r="E476" s="164" t="s">
        <v>70</v>
      </c>
      <c r="F476" s="164" t="s">
        <v>70</v>
      </c>
      <c r="G476" s="465" t="s">
        <v>759</v>
      </c>
      <c r="H476" s="152" t="s">
        <v>226</v>
      </c>
      <c r="I476" s="151">
        <v>1880</v>
      </c>
      <c r="J476" s="150" t="s">
        <v>5</v>
      </c>
      <c r="K476" s="150" t="s">
        <v>6</v>
      </c>
      <c r="L476" s="169"/>
      <c r="M476" s="207" t="s">
        <v>348</v>
      </c>
      <c r="N476" s="183" t="s">
        <v>557</v>
      </c>
      <c r="O476" s="150"/>
      <c r="P476" s="150"/>
      <c r="Q476" s="150"/>
      <c r="R476" s="150"/>
      <c r="S476" s="150"/>
      <c r="T476" s="150"/>
      <c r="U476" s="150"/>
      <c r="V476" s="150"/>
      <c r="W476" s="150"/>
    </row>
    <row r="477" spans="1:85" s="128" customFormat="1" x14ac:dyDescent="0.25">
      <c r="A477" s="472">
        <f t="shared" si="7"/>
        <v>474</v>
      </c>
      <c r="B477" s="150">
        <v>24909</v>
      </c>
      <c r="C477" s="150">
        <v>250</v>
      </c>
      <c r="D477" s="164" t="s">
        <v>70</v>
      </c>
      <c r="E477" s="164" t="s">
        <v>70</v>
      </c>
      <c r="F477" s="164" t="s">
        <v>70</v>
      </c>
      <c r="G477" s="465" t="s">
        <v>759</v>
      </c>
      <c r="H477" s="152" t="s">
        <v>226</v>
      </c>
      <c r="I477" s="151">
        <v>1880</v>
      </c>
      <c r="J477" s="150" t="s">
        <v>5</v>
      </c>
      <c r="K477" s="150" t="s">
        <v>6</v>
      </c>
      <c r="L477" s="169"/>
      <c r="M477" s="207" t="s">
        <v>348</v>
      </c>
      <c r="N477" s="199" t="s">
        <v>557</v>
      </c>
      <c r="O477" s="185"/>
      <c r="P477" s="150"/>
      <c r="Q477" s="150"/>
      <c r="R477" s="150"/>
      <c r="S477" s="150"/>
      <c r="T477" s="150"/>
      <c r="U477" s="150"/>
      <c r="V477" s="150"/>
      <c r="W477" s="150"/>
    </row>
    <row r="478" spans="1:85" s="128" customFormat="1" x14ac:dyDescent="0.25">
      <c r="A478" s="472">
        <f t="shared" si="7"/>
        <v>475</v>
      </c>
      <c r="B478" s="150">
        <v>24915</v>
      </c>
      <c r="C478" s="150">
        <v>250</v>
      </c>
      <c r="D478" s="164" t="s">
        <v>70</v>
      </c>
      <c r="E478" s="164" t="s">
        <v>70</v>
      </c>
      <c r="F478" s="164" t="s">
        <v>70</v>
      </c>
      <c r="G478" s="465" t="s">
        <v>759</v>
      </c>
      <c r="H478" s="152" t="s">
        <v>226</v>
      </c>
      <c r="I478" s="151">
        <v>1880</v>
      </c>
      <c r="J478" s="150" t="s">
        <v>5</v>
      </c>
      <c r="K478" s="150" t="s">
        <v>6</v>
      </c>
      <c r="L478" s="169"/>
      <c r="M478" s="207" t="s">
        <v>348</v>
      </c>
      <c r="N478" s="199" t="s">
        <v>557</v>
      </c>
      <c r="O478" s="185"/>
      <c r="P478" s="150"/>
      <c r="Q478" s="150"/>
      <c r="R478" s="150"/>
      <c r="S478" s="150"/>
      <c r="T478" s="150"/>
      <c r="U478" s="150"/>
      <c r="V478" s="150"/>
      <c r="W478" s="150"/>
    </row>
    <row r="479" spans="1:85" s="185" customFormat="1" x14ac:dyDescent="0.25">
      <c r="A479" s="472">
        <f t="shared" si="7"/>
        <v>476</v>
      </c>
      <c r="B479" s="185">
        <v>24997</v>
      </c>
      <c r="C479" s="185">
        <v>250</v>
      </c>
      <c r="D479" s="175" t="s">
        <v>70</v>
      </c>
      <c r="E479" s="175" t="s">
        <v>70</v>
      </c>
      <c r="F479" s="175" t="s">
        <v>70</v>
      </c>
      <c r="G479" s="465" t="s">
        <v>759</v>
      </c>
      <c r="H479" s="159" t="s">
        <v>226</v>
      </c>
      <c r="I479" s="188" t="s">
        <v>561</v>
      </c>
      <c r="J479" s="185" t="s">
        <v>5</v>
      </c>
      <c r="K479" s="185" t="s">
        <v>6</v>
      </c>
      <c r="L479" s="178"/>
      <c r="M479" s="207" t="s">
        <v>362</v>
      </c>
      <c r="N479" s="185" t="s">
        <v>7</v>
      </c>
    </row>
    <row r="480" spans="1:85" s="128" customFormat="1" x14ac:dyDescent="0.25">
      <c r="A480" s="472">
        <f t="shared" si="7"/>
        <v>477</v>
      </c>
      <c r="B480" s="149">
        <v>26803</v>
      </c>
      <c r="C480" s="150">
        <v>250</v>
      </c>
      <c r="D480" s="164" t="s">
        <v>70</v>
      </c>
      <c r="E480" s="164" t="s">
        <v>70</v>
      </c>
      <c r="F480" s="164" t="s">
        <v>70</v>
      </c>
      <c r="G480" s="465" t="s">
        <v>759</v>
      </c>
      <c r="H480" s="152" t="s">
        <v>226</v>
      </c>
      <c r="I480" s="151">
        <v>1880</v>
      </c>
      <c r="J480" s="149" t="s">
        <v>5</v>
      </c>
      <c r="K480" s="149" t="s">
        <v>6</v>
      </c>
      <c r="L480" s="170"/>
      <c r="M480" s="207" t="s">
        <v>348</v>
      </c>
      <c r="N480" s="199" t="s">
        <v>557</v>
      </c>
      <c r="O480" s="185"/>
      <c r="P480" s="149"/>
      <c r="Q480" s="149"/>
      <c r="R480" s="149"/>
      <c r="S480" s="149"/>
      <c r="T480" s="149"/>
      <c r="U480" s="149"/>
      <c r="V480" s="149"/>
      <c r="W480" s="149"/>
    </row>
    <row r="481" spans="1:23" s="185" customFormat="1" x14ac:dyDescent="0.25">
      <c r="A481" s="472">
        <f t="shared" si="7"/>
        <v>478</v>
      </c>
      <c r="B481" s="185">
        <v>26928</v>
      </c>
      <c r="C481" s="185">
        <v>250</v>
      </c>
      <c r="D481" s="175" t="s">
        <v>70</v>
      </c>
      <c r="E481" s="175" t="s">
        <v>70</v>
      </c>
      <c r="F481" s="175" t="s">
        <v>70</v>
      </c>
      <c r="G481" s="465" t="s">
        <v>759</v>
      </c>
      <c r="H481" s="159" t="s">
        <v>226</v>
      </c>
      <c r="I481" s="178" t="s">
        <v>561</v>
      </c>
      <c r="J481" s="185" t="s">
        <v>5</v>
      </c>
      <c r="K481" s="185" t="s">
        <v>6</v>
      </c>
      <c r="L481" s="178"/>
      <c r="M481" s="207" t="s">
        <v>349</v>
      </c>
      <c r="N481" s="183" t="s">
        <v>557</v>
      </c>
    </row>
    <row r="482" spans="1:23" s="185" customFormat="1" x14ac:dyDescent="0.25">
      <c r="A482" s="472">
        <f t="shared" si="7"/>
        <v>479</v>
      </c>
      <c r="B482" s="185">
        <v>27071</v>
      </c>
      <c r="C482" s="185">
        <v>251</v>
      </c>
      <c r="D482" s="175" t="s">
        <v>452</v>
      </c>
      <c r="E482" s="177" t="s">
        <v>453</v>
      </c>
      <c r="F482" s="176" t="s">
        <v>454</v>
      </c>
      <c r="G482" s="180" t="s">
        <v>455</v>
      </c>
      <c r="H482" s="178" t="s">
        <v>230</v>
      </c>
      <c r="I482" s="178" t="s">
        <v>561</v>
      </c>
      <c r="J482" s="185" t="s">
        <v>5</v>
      </c>
      <c r="K482" s="185" t="s">
        <v>6</v>
      </c>
      <c r="L482" s="178"/>
      <c r="M482" s="207" t="s">
        <v>351</v>
      </c>
      <c r="N482" s="199" t="s">
        <v>557</v>
      </c>
      <c r="O482" s="185" t="s">
        <v>601</v>
      </c>
    </row>
    <row r="483" spans="1:23" x14ac:dyDescent="0.25">
      <c r="A483" s="472">
        <f t="shared" si="7"/>
        <v>480</v>
      </c>
      <c r="B483" s="4">
        <v>27369</v>
      </c>
      <c r="C483" s="33">
        <v>252</v>
      </c>
      <c r="D483" s="163" t="s">
        <v>73</v>
      </c>
      <c r="E483" s="163" t="s">
        <v>73</v>
      </c>
      <c r="F483" s="164" t="s">
        <v>74</v>
      </c>
      <c r="G483" s="466" t="s">
        <v>760</v>
      </c>
      <c r="H483" s="14" t="s">
        <v>226</v>
      </c>
      <c r="I483" s="96">
        <v>1880</v>
      </c>
      <c r="J483" s="185" t="s">
        <v>5</v>
      </c>
      <c r="K483" s="4" t="s">
        <v>19</v>
      </c>
      <c r="M483" s="207" t="s">
        <v>368</v>
      </c>
      <c r="N483" t="s">
        <v>7</v>
      </c>
    </row>
    <row r="484" spans="1:23" x14ac:dyDescent="0.25">
      <c r="A484" s="472">
        <f t="shared" si="7"/>
        <v>481</v>
      </c>
      <c r="B484" s="4">
        <v>26866</v>
      </c>
      <c r="C484" s="33">
        <v>253</v>
      </c>
      <c r="D484" s="164" t="s">
        <v>33</v>
      </c>
      <c r="E484" s="163" t="s">
        <v>237</v>
      </c>
      <c r="F484" s="164" t="s">
        <v>33</v>
      </c>
      <c r="G484" s="11" t="s">
        <v>336</v>
      </c>
      <c r="H484" s="14" t="s">
        <v>226</v>
      </c>
      <c r="I484" s="96">
        <v>1880</v>
      </c>
      <c r="J484" t="s">
        <v>5</v>
      </c>
      <c r="K484" s="4" t="s">
        <v>6</v>
      </c>
      <c r="M484" s="207" t="s">
        <v>349</v>
      </c>
      <c r="N484" t="s">
        <v>7</v>
      </c>
    </row>
    <row r="485" spans="1:23" s="128" customFormat="1" x14ac:dyDescent="0.25">
      <c r="A485" s="472">
        <f t="shared" si="7"/>
        <v>482</v>
      </c>
      <c r="B485" s="153">
        <v>25084</v>
      </c>
      <c r="C485" s="154">
        <v>253</v>
      </c>
      <c r="D485" s="164" t="s">
        <v>33</v>
      </c>
      <c r="E485" s="163" t="s">
        <v>237</v>
      </c>
      <c r="F485" s="164" t="s">
        <v>33</v>
      </c>
      <c r="G485" s="156" t="s">
        <v>336</v>
      </c>
      <c r="H485" s="157" t="s">
        <v>226</v>
      </c>
      <c r="I485" s="155">
        <v>1880</v>
      </c>
      <c r="J485" s="153" t="s">
        <v>5</v>
      </c>
      <c r="K485" s="153" t="s">
        <v>6</v>
      </c>
      <c r="L485" s="170"/>
      <c r="M485" s="207" t="s">
        <v>349</v>
      </c>
      <c r="N485" s="153" t="s">
        <v>7</v>
      </c>
      <c r="O485" s="153"/>
      <c r="P485" s="153"/>
      <c r="Q485" s="153"/>
      <c r="R485" s="153"/>
      <c r="S485" s="153"/>
      <c r="T485" s="153"/>
      <c r="U485" s="153"/>
      <c r="V485" s="153"/>
      <c r="W485" s="153"/>
    </row>
    <row r="486" spans="1:23" s="128" customFormat="1" x14ac:dyDescent="0.25">
      <c r="A486" s="472">
        <f t="shared" si="7"/>
        <v>483</v>
      </c>
      <c r="B486" s="153">
        <v>26951</v>
      </c>
      <c r="C486" s="154">
        <v>253</v>
      </c>
      <c r="D486" s="164" t="s">
        <v>33</v>
      </c>
      <c r="E486" s="163" t="s">
        <v>237</v>
      </c>
      <c r="F486" s="164" t="s">
        <v>33</v>
      </c>
      <c r="G486" s="156" t="s">
        <v>336</v>
      </c>
      <c r="H486" s="157" t="s">
        <v>226</v>
      </c>
      <c r="I486" s="178" t="s">
        <v>561</v>
      </c>
      <c r="J486" s="153" t="s">
        <v>5</v>
      </c>
      <c r="K486" s="153" t="s">
        <v>6</v>
      </c>
      <c r="L486" s="170"/>
      <c r="M486" s="207" t="s">
        <v>349</v>
      </c>
      <c r="N486" s="153" t="s">
        <v>7</v>
      </c>
      <c r="O486" s="153"/>
      <c r="P486" s="153"/>
      <c r="Q486" s="153"/>
      <c r="R486" s="153"/>
      <c r="S486" s="153"/>
      <c r="T486" s="153"/>
      <c r="U486" s="153"/>
      <c r="V486" s="153"/>
      <c r="W486" s="153"/>
    </row>
    <row r="487" spans="1:23" s="185" customFormat="1" x14ac:dyDescent="0.25">
      <c r="A487" s="472">
        <f t="shared" si="7"/>
        <v>484</v>
      </c>
      <c r="B487" s="185">
        <v>24904</v>
      </c>
      <c r="C487" s="185">
        <v>254</v>
      </c>
      <c r="D487" s="175" t="s">
        <v>456</v>
      </c>
      <c r="E487" s="177" t="s">
        <v>457</v>
      </c>
      <c r="F487" s="176" t="s">
        <v>456</v>
      </c>
      <c r="G487" s="467" t="s">
        <v>761</v>
      </c>
      <c r="H487" s="178" t="s">
        <v>226</v>
      </c>
      <c r="I487" s="178">
        <v>1880</v>
      </c>
      <c r="J487" s="185" t="s">
        <v>5</v>
      </c>
      <c r="K487" s="185" t="s">
        <v>6</v>
      </c>
      <c r="L487" s="178"/>
      <c r="M487" s="207" t="s">
        <v>348</v>
      </c>
      <c r="N487" s="199" t="s">
        <v>557</v>
      </c>
    </row>
    <row r="488" spans="1:23" s="185" customFormat="1" x14ac:dyDescent="0.25">
      <c r="A488" s="472">
        <f t="shared" si="7"/>
        <v>485</v>
      </c>
      <c r="B488" s="185">
        <v>26771</v>
      </c>
      <c r="C488" s="185">
        <v>254</v>
      </c>
      <c r="D488" s="175" t="s">
        <v>456</v>
      </c>
      <c r="E488" s="177" t="s">
        <v>457</v>
      </c>
      <c r="F488" s="176" t="s">
        <v>456</v>
      </c>
      <c r="G488" s="467" t="s">
        <v>761</v>
      </c>
      <c r="H488" s="178" t="s">
        <v>226</v>
      </c>
      <c r="I488" s="178">
        <v>1880</v>
      </c>
      <c r="J488" s="185" t="s">
        <v>5</v>
      </c>
      <c r="K488" s="185" t="s">
        <v>6</v>
      </c>
      <c r="L488" s="178"/>
      <c r="M488" s="207" t="s">
        <v>348</v>
      </c>
      <c r="N488" s="199" t="s">
        <v>557</v>
      </c>
    </row>
    <row r="489" spans="1:23" s="185" customFormat="1" x14ac:dyDescent="0.25">
      <c r="A489" s="472">
        <f t="shared" si="7"/>
        <v>486</v>
      </c>
      <c r="B489" s="185">
        <v>26856</v>
      </c>
      <c r="C489" s="185">
        <v>254</v>
      </c>
      <c r="D489" s="177" t="s">
        <v>458</v>
      </c>
      <c r="E489" s="177" t="s">
        <v>457</v>
      </c>
      <c r="F489" s="176" t="s">
        <v>456</v>
      </c>
      <c r="G489" s="467" t="s">
        <v>761</v>
      </c>
      <c r="H489" s="178" t="s">
        <v>226</v>
      </c>
      <c r="I489" s="178" t="s">
        <v>561</v>
      </c>
      <c r="J489" s="185" t="s">
        <v>5</v>
      </c>
      <c r="K489" s="185" t="s">
        <v>6</v>
      </c>
      <c r="L489" s="178"/>
      <c r="M489" s="207" t="s">
        <v>357</v>
      </c>
      <c r="N489" s="185" t="s">
        <v>7</v>
      </c>
    </row>
    <row r="490" spans="1:23" x14ac:dyDescent="0.25">
      <c r="A490" s="472">
        <f t="shared" si="7"/>
        <v>487</v>
      </c>
      <c r="B490" s="4">
        <v>27189</v>
      </c>
      <c r="C490" s="33">
        <v>255</v>
      </c>
      <c r="D490" s="164" t="s">
        <v>104</v>
      </c>
      <c r="E490" s="163" t="s">
        <v>308</v>
      </c>
      <c r="F490" s="164" t="s">
        <v>104</v>
      </c>
      <c r="G490" s="468" t="s">
        <v>459</v>
      </c>
      <c r="H490" s="14" t="s">
        <v>226</v>
      </c>
      <c r="I490" s="96">
        <v>1880</v>
      </c>
      <c r="J490" s="28" t="s">
        <v>5</v>
      </c>
      <c r="K490" s="4" t="s">
        <v>6</v>
      </c>
      <c r="M490" s="207" t="s">
        <v>352</v>
      </c>
      <c r="N490" t="s">
        <v>7</v>
      </c>
    </row>
    <row r="491" spans="1:23" s="185" customFormat="1" x14ac:dyDescent="0.25">
      <c r="A491" s="472">
        <f t="shared" si="7"/>
        <v>488</v>
      </c>
      <c r="B491" s="185">
        <v>27026</v>
      </c>
      <c r="C491" s="185">
        <v>255</v>
      </c>
      <c r="D491" s="175" t="s">
        <v>104</v>
      </c>
      <c r="E491" s="177" t="s">
        <v>509</v>
      </c>
      <c r="F491" s="176" t="s">
        <v>104</v>
      </c>
      <c r="G491" s="469" t="s">
        <v>459</v>
      </c>
      <c r="H491" s="178" t="s">
        <v>226</v>
      </c>
      <c r="I491" s="178" t="s">
        <v>561</v>
      </c>
      <c r="J491" s="185" t="s">
        <v>5</v>
      </c>
      <c r="K491" s="185" t="s">
        <v>6</v>
      </c>
      <c r="L491" s="178"/>
      <c r="M491" s="207" t="s">
        <v>351</v>
      </c>
      <c r="N491" s="185" t="s">
        <v>7</v>
      </c>
    </row>
    <row r="492" spans="1:23" s="185" customFormat="1" x14ac:dyDescent="0.25">
      <c r="A492" s="472">
        <f t="shared" si="7"/>
        <v>489</v>
      </c>
      <c r="B492" s="185">
        <v>24901</v>
      </c>
      <c r="C492" s="185">
        <v>256</v>
      </c>
      <c r="D492" s="175" t="s">
        <v>460</v>
      </c>
      <c r="E492" s="177" t="s">
        <v>461</v>
      </c>
      <c r="F492" s="176" t="s">
        <v>460</v>
      </c>
      <c r="G492" s="180" t="s">
        <v>462</v>
      </c>
      <c r="H492" s="178" t="s">
        <v>230</v>
      </c>
      <c r="I492" s="178">
        <v>1880</v>
      </c>
      <c r="J492" s="185" t="s">
        <v>5</v>
      </c>
      <c r="K492" s="185" t="s">
        <v>6</v>
      </c>
      <c r="L492" s="178"/>
      <c r="M492" s="207" t="s">
        <v>348</v>
      </c>
      <c r="N492" s="199" t="s">
        <v>557</v>
      </c>
    </row>
    <row r="493" spans="1:23" s="185" customFormat="1" x14ac:dyDescent="0.25">
      <c r="A493" s="472">
        <f t="shared" si="7"/>
        <v>490</v>
      </c>
      <c r="B493" s="185">
        <v>25028</v>
      </c>
      <c r="C493" s="185">
        <v>256</v>
      </c>
      <c r="D493" s="175" t="s">
        <v>460</v>
      </c>
      <c r="E493" s="177" t="s">
        <v>461</v>
      </c>
      <c r="F493" s="176" t="s">
        <v>460</v>
      </c>
      <c r="G493" s="180" t="s">
        <v>462</v>
      </c>
      <c r="H493" s="178" t="s">
        <v>230</v>
      </c>
      <c r="I493" s="188" t="s">
        <v>561</v>
      </c>
      <c r="J493" s="185" t="s">
        <v>5</v>
      </c>
      <c r="K493" s="185" t="s">
        <v>6</v>
      </c>
      <c r="L493" s="178"/>
      <c r="M493" s="207" t="s">
        <v>355</v>
      </c>
      <c r="N493" s="199" t="s">
        <v>557</v>
      </c>
    </row>
    <row r="494" spans="1:23" s="185" customFormat="1" x14ac:dyDescent="0.25">
      <c r="A494" s="472">
        <f t="shared" si="7"/>
        <v>491</v>
      </c>
      <c r="B494" s="185">
        <v>25081</v>
      </c>
      <c r="C494" s="185">
        <v>256</v>
      </c>
      <c r="D494" s="175" t="s">
        <v>460</v>
      </c>
      <c r="E494" s="177" t="s">
        <v>461</v>
      </c>
      <c r="F494" s="176" t="s">
        <v>460</v>
      </c>
      <c r="G494" s="180" t="s">
        <v>462</v>
      </c>
      <c r="H494" s="178" t="s">
        <v>230</v>
      </c>
      <c r="I494" s="178">
        <v>1880</v>
      </c>
      <c r="J494" s="185" t="s">
        <v>5</v>
      </c>
      <c r="K494" s="185" t="s">
        <v>6</v>
      </c>
      <c r="L494" s="178"/>
      <c r="M494" s="207" t="s">
        <v>349</v>
      </c>
      <c r="N494" s="185" t="s">
        <v>7</v>
      </c>
    </row>
    <row r="495" spans="1:23" s="185" customFormat="1" x14ac:dyDescent="0.25">
      <c r="A495" s="472">
        <f t="shared" si="7"/>
        <v>492</v>
      </c>
      <c r="B495" s="185">
        <v>26806</v>
      </c>
      <c r="C495" s="185">
        <v>256</v>
      </c>
      <c r="D495" s="175" t="s">
        <v>460</v>
      </c>
      <c r="E495" s="177" t="s">
        <v>461</v>
      </c>
      <c r="F495" s="176" t="s">
        <v>460</v>
      </c>
      <c r="G495" s="180" t="s">
        <v>462</v>
      </c>
      <c r="H495" s="178" t="s">
        <v>230</v>
      </c>
      <c r="I495" s="178" t="s">
        <v>561</v>
      </c>
      <c r="J495" s="185" t="s">
        <v>5</v>
      </c>
      <c r="K495" s="185" t="s">
        <v>6</v>
      </c>
      <c r="L495" s="178"/>
      <c r="M495" s="207" t="s">
        <v>348</v>
      </c>
      <c r="N495" s="199" t="s">
        <v>557</v>
      </c>
    </row>
    <row r="496" spans="1:23" s="185" customFormat="1" x14ac:dyDescent="0.25">
      <c r="A496" s="472">
        <f t="shared" si="7"/>
        <v>493</v>
      </c>
      <c r="B496" s="185">
        <v>26921</v>
      </c>
      <c r="C496" s="185">
        <v>256</v>
      </c>
      <c r="D496" s="175" t="s">
        <v>460</v>
      </c>
      <c r="E496" s="177" t="s">
        <v>461</v>
      </c>
      <c r="F496" s="176" t="s">
        <v>460</v>
      </c>
      <c r="G496" s="180" t="s">
        <v>462</v>
      </c>
      <c r="H496" s="178" t="s">
        <v>230</v>
      </c>
      <c r="I496" s="178" t="s">
        <v>561</v>
      </c>
      <c r="J496" s="185" t="s">
        <v>5</v>
      </c>
      <c r="K496" s="185" t="s">
        <v>6</v>
      </c>
      <c r="L496" s="178"/>
      <c r="M496" s="207" t="s">
        <v>349</v>
      </c>
      <c r="N496" s="183" t="s">
        <v>557</v>
      </c>
    </row>
    <row r="497" spans="1:85" x14ac:dyDescent="0.25">
      <c r="A497" s="472">
        <f t="shared" si="7"/>
        <v>494</v>
      </c>
      <c r="B497" s="4">
        <v>26973</v>
      </c>
      <c r="C497" s="33">
        <v>257</v>
      </c>
      <c r="D497" s="164" t="s">
        <v>551</v>
      </c>
      <c r="E497" s="164" t="s">
        <v>245</v>
      </c>
      <c r="F497" s="164" t="s">
        <v>245</v>
      </c>
      <c r="G497" s="469" t="s">
        <v>463</v>
      </c>
      <c r="H497" s="14" t="s">
        <v>226</v>
      </c>
      <c r="I497" s="96">
        <v>1880</v>
      </c>
      <c r="J497" t="s">
        <v>5</v>
      </c>
      <c r="K497" s="4" t="s">
        <v>6</v>
      </c>
      <c r="M497" s="207" t="s">
        <v>351</v>
      </c>
      <c r="N497" t="s">
        <v>7</v>
      </c>
    </row>
    <row r="498" spans="1:85" x14ac:dyDescent="0.25">
      <c r="A498" s="472">
        <f t="shared" si="7"/>
        <v>495</v>
      </c>
      <c r="B498" s="4">
        <v>27190</v>
      </c>
      <c r="C498" s="33">
        <v>257</v>
      </c>
      <c r="D498" s="164" t="s">
        <v>551</v>
      </c>
      <c r="E498" s="164" t="s">
        <v>245</v>
      </c>
      <c r="F498" s="164" t="s">
        <v>245</v>
      </c>
      <c r="G498" s="469" t="s">
        <v>463</v>
      </c>
      <c r="H498" s="14" t="s">
        <v>226</v>
      </c>
      <c r="I498" s="96">
        <v>1880</v>
      </c>
      <c r="J498" t="s">
        <v>5</v>
      </c>
      <c r="K498" s="4" t="s">
        <v>6</v>
      </c>
      <c r="M498" s="207" t="s">
        <v>352</v>
      </c>
      <c r="N498" t="s">
        <v>7</v>
      </c>
    </row>
    <row r="499" spans="1:85" s="185" customFormat="1" x14ac:dyDescent="0.25">
      <c r="A499" s="472">
        <f t="shared" si="7"/>
        <v>496</v>
      </c>
      <c r="B499" s="185">
        <v>26927</v>
      </c>
      <c r="C499" s="185">
        <v>257</v>
      </c>
      <c r="D499" s="175" t="s">
        <v>245</v>
      </c>
      <c r="E499" s="176" t="s">
        <v>245</v>
      </c>
      <c r="F499" s="176" t="s">
        <v>245</v>
      </c>
      <c r="G499" s="180" t="s">
        <v>463</v>
      </c>
      <c r="H499" s="178" t="s">
        <v>226</v>
      </c>
      <c r="I499" s="178" t="s">
        <v>561</v>
      </c>
      <c r="J499" s="185" t="s">
        <v>5</v>
      </c>
      <c r="K499" s="185" t="s">
        <v>6</v>
      </c>
      <c r="L499" s="178"/>
      <c r="M499" s="207" t="s">
        <v>349</v>
      </c>
      <c r="N499" s="183" t="s">
        <v>557</v>
      </c>
    </row>
    <row r="500" spans="1:85" x14ac:dyDescent="0.25">
      <c r="A500" s="472">
        <f t="shared" si="7"/>
        <v>497</v>
      </c>
      <c r="B500" s="4">
        <v>27366</v>
      </c>
      <c r="C500" s="33">
        <v>260</v>
      </c>
      <c r="D500" s="163" t="s">
        <v>552</v>
      </c>
      <c r="E500" s="163" t="s">
        <v>335</v>
      </c>
      <c r="F500" s="164" t="s">
        <v>29</v>
      </c>
      <c r="G500" s="470" t="s">
        <v>762</v>
      </c>
      <c r="H500" s="14" t="s">
        <v>230</v>
      </c>
      <c r="I500" s="96">
        <v>1880</v>
      </c>
      <c r="J500" s="28" t="s">
        <v>5</v>
      </c>
      <c r="K500" s="4" t="s">
        <v>6</v>
      </c>
      <c r="M500" s="207" t="s">
        <v>348</v>
      </c>
      <c r="N500" s="28" t="s">
        <v>7</v>
      </c>
      <c r="O500" s="31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</row>
    <row r="501" spans="1:85" s="185" customFormat="1" x14ac:dyDescent="0.25">
      <c r="A501" s="472">
        <f t="shared" si="7"/>
        <v>498</v>
      </c>
      <c r="B501" s="185">
        <v>27024</v>
      </c>
      <c r="C501" s="185">
        <v>262</v>
      </c>
      <c r="D501" s="175" t="s">
        <v>464</v>
      </c>
      <c r="E501" s="176" t="s">
        <v>464</v>
      </c>
      <c r="F501" s="176" t="s">
        <v>464</v>
      </c>
      <c r="G501" s="180" t="s">
        <v>465</v>
      </c>
      <c r="H501" s="178" t="s">
        <v>226</v>
      </c>
      <c r="I501" s="178" t="s">
        <v>561</v>
      </c>
      <c r="J501" s="185" t="s">
        <v>5</v>
      </c>
      <c r="K501" s="185" t="s">
        <v>6</v>
      </c>
      <c r="L501" s="178"/>
      <c r="M501" s="207" t="s">
        <v>351</v>
      </c>
      <c r="N501" s="185" t="s">
        <v>7</v>
      </c>
    </row>
    <row r="502" spans="1:85" s="185" customFormat="1" x14ac:dyDescent="0.25">
      <c r="A502" s="472">
        <f t="shared" si="7"/>
        <v>499</v>
      </c>
      <c r="B502" s="185">
        <v>232642</v>
      </c>
      <c r="C502" s="185">
        <v>263</v>
      </c>
      <c r="D502" s="175" t="s">
        <v>466</v>
      </c>
      <c r="E502" s="176" t="s">
        <v>466</v>
      </c>
      <c r="F502" s="176" t="s">
        <v>466</v>
      </c>
      <c r="G502" s="180" t="s">
        <v>467</v>
      </c>
      <c r="H502" s="178" t="s">
        <v>230</v>
      </c>
      <c r="I502" s="178" t="s">
        <v>371</v>
      </c>
      <c r="J502" s="185" t="s">
        <v>5</v>
      </c>
      <c r="K502" s="185" t="s">
        <v>6</v>
      </c>
      <c r="L502" s="178"/>
      <c r="M502" s="181" t="s">
        <v>360</v>
      </c>
      <c r="N502" s="185" t="s">
        <v>7</v>
      </c>
      <c r="O502" s="185" t="s">
        <v>575</v>
      </c>
    </row>
    <row r="503" spans="1:85" x14ac:dyDescent="0.25">
      <c r="A503" s="472">
        <f t="shared" si="7"/>
        <v>500</v>
      </c>
      <c r="B503" s="4">
        <v>27368</v>
      </c>
      <c r="C503" s="33">
        <v>265</v>
      </c>
      <c r="D503" s="164" t="s">
        <v>553</v>
      </c>
      <c r="E503" s="163" t="s">
        <v>261</v>
      </c>
      <c r="F503" s="164" t="s">
        <v>260</v>
      </c>
      <c r="G503" s="471" t="s">
        <v>763</v>
      </c>
      <c r="H503" s="14" t="s">
        <v>226</v>
      </c>
      <c r="I503" s="96">
        <v>1880</v>
      </c>
      <c r="J503" s="7" t="s">
        <v>5</v>
      </c>
      <c r="K503" s="4" t="s">
        <v>6</v>
      </c>
      <c r="M503" s="207" t="s">
        <v>369</v>
      </c>
      <c r="N503" s="7" t="s">
        <v>7</v>
      </c>
      <c r="O503" s="31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</row>
    <row r="504" spans="1:85" s="185" customFormat="1" x14ac:dyDescent="0.25">
      <c r="A504" s="472">
        <f t="shared" si="7"/>
        <v>501</v>
      </c>
      <c r="B504" s="185">
        <v>27270</v>
      </c>
      <c r="C504" s="185">
        <v>267</v>
      </c>
      <c r="D504" s="177" t="s">
        <v>468</v>
      </c>
      <c r="E504" s="176" t="s">
        <v>469</v>
      </c>
      <c r="F504" s="176" t="s">
        <v>469</v>
      </c>
      <c r="G504" s="180" t="s">
        <v>470</v>
      </c>
      <c r="H504" s="178" t="s">
        <v>227</v>
      </c>
      <c r="I504" s="178" t="s">
        <v>561</v>
      </c>
      <c r="J504" s="205"/>
      <c r="K504" s="185" t="s">
        <v>39</v>
      </c>
      <c r="L504" s="178">
        <v>1</v>
      </c>
      <c r="M504" s="207" t="s">
        <v>364</v>
      </c>
      <c r="N504" s="185" t="s">
        <v>7</v>
      </c>
    </row>
    <row r="505" spans="1:85" s="185" customFormat="1" x14ac:dyDescent="0.25">
      <c r="A505" s="472">
        <f t="shared" si="7"/>
        <v>502</v>
      </c>
      <c r="B505" s="185">
        <v>27068</v>
      </c>
      <c r="C505" s="185">
        <v>267</v>
      </c>
      <c r="D505" s="175" t="s">
        <v>468</v>
      </c>
      <c r="E505" s="176" t="s">
        <v>469</v>
      </c>
      <c r="F505" s="176" t="s">
        <v>469</v>
      </c>
      <c r="G505" s="180" t="s">
        <v>470</v>
      </c>
      <c r="H505" s="178" t="s">
        <v>227</v>
      </c>
      <c r="I505" s="178" t="s">
        <v>561</v>
      </c>
      <c r="J505" s="185" t="s">
        <v>5</v>
      </c>
      <c r="K505" s="185" t="s">
        <v>6</v>
      </c>
      <c r="L505" s="178"/>
      <c r="M505" s="207" t="s">
        <v>369</v>
      </c>
      <c r="N505" s="183" t="s">
        <v>557</v>
      </c>
    </row>
    <row r="506" spans="1:85" s="185" customFormat="1" x14ac:dyDescent="0.25">
      <c r="A506" s="472">
        <f t="shared" si="7"/>
        <v>503</v>
      </c>
      <c r="B506" s="185">
        <v>27403</v>
      </c>
      <c r="C506" s="185">
        <v>268</v>
      </c>
      <c r="D506" s="177" t="s">
        <v>471</v>
      </c>
      <c r="E506" s="177" t="s">
        <v>471</v>
      </c>
      <c r="F506" s="176" t="s">
        <v>472</v>
      </c>
      <c r="G506" s="180" t="s">
        <v>473</v>
      </c>
      <c r="H506" s="178" t="s">
        <v>227</v>
      </c>
      <c r="I506" s="178" t="s">
        <v>561</v>
      </c>
      <c r="J506" s="185" t="s">
        <v>5</v>
      </c>
      <c r="K506" s="185" t="s">
        <v>6</v>
      </c>
      <c r="L506" s="178"/>
      <c r="M506" s="207" t="s">
        <v>352</v>
      </c>
      <c r="N506" s="185" t="s">
        <v>7</v>
      </c>
    </row>
    <row r="507" spans="1:85" s="185" customFormat="1" x14ac:dyDescent="0.25">
      <c r="A507" s="472">
        <f t="shared" si="7"/>
        <v>504</v>
      </c>
      <c r="B507" s="185">
        <v>26995</v>
      </c>
      <c r="C507" s="185">
        <v>269</v>
      </c>
      <c r="D507" s="175" t="s">
        <v>474</v>
      </c>
      <c r="E507" s="177" t="s">
        <v>475</v>
      </c>
      <c r="F507" s="175" t="s">
        <v>474</v>
      </c>
      <c r="G507" s="473" t="s">
        <v>476</v>
      </c>
      <c r="H507" s="178" t="s">
        <v>226</v>
      </c>
      <c r="I507" s="178" t="s">
        <v>561</v>
      </c>
      <c r="J507" s="185" t="s">
        <v>5</v>
      </c>
      <c r="K507" s="185" t="s">
        <v>6</v>
      </c>
      <c r="L507" s="178"/>
      <c r="M507" s="207" t="s">
        <v>351</v>
      </c>
      <c r="N507" s="185" t="s">
        <v>7</v>
      </c>
    </row>
    <row r="508" spans="1:85" x14ac:dyDescent="0.25">
      <c r="A508" s="472">
        <f t="shared" si="7"/>
        <v>505</v>
      </c>
      <c r="B508" s="4">
        <v>26901</v>
      </c>
      <c r="C508" s="24"/>
      <c r="D508" s="163" t="s">
        <v>40</v>
      </c>
      <c r="E508" s="163" t="s">
        <v>223</v>
      </c>
      <c r="F508" s="164" t="s">
        <v>338</v>
      </c>
      <c r="G508" s="11" t="s">
        <v>764</v>
      </c>
      <c r="H508" s="14" t="s">
        <v>226</v>
      </c>
      <c r="I508" s="96">
        <v>1880</v>
      </c>
      <c r="J508" t="s">
        <v>5</v>
      </c>
      <c r="K508" s="4" t="s">
        <v>6</v>
      </c>
      <c r="M508" s="207" t="s">
        <v>349</v>
      </c>
      <c r="N508" t="s">
        <v>7</v>
      </c>
      <c r="O508" s="30" t="s">
        <v>580</v>
      </c>
    </row>
    <row r="509" spans="1:85" x14ac:dyDescent="0.25">
      <c r="A509" s="472">
        <f t="shared" si="7"/>
        <v>506</v>
      </c>
      <c r="B509" s="4">
        <v>26933</v>
      </c>
      <c r="C509" s="24"/>
      <c r="D509" s="163" t="s">
        <v>40</v>
      </c>
      <c r="E509" s="163" t="s">
        <v>223</v>
      </c>
      <c r="F509" s="164" t="s">
        <v>338</v>
      </c>
      <c r="G509" s="474" t="s">
        <v>764</v>
      </c>
      <c r="H509" s="14" t="s">
        <v>226</v>
      </c>
      <c r="I509" s="96">
        <v>1880</v>
      </c>
      <c r="J509" t="s">
        <v>5</v>
      </c>
      <c r="K509" s="4" t="s">
        <v>6</v>
      </c>
      <c r="M509" s="207" t="s">
        <v>349</v>
      </c>
      <c r="N509" t="s">
        <v>7</v>
      </c>
      <c r="O509" s="30" t="s">
        <v>580</v>
      </c>
    </row>
    <row r="510" spans="1:85" x14ac:dyDescent="0.25">
      <c r="A510" s="472">
        <f t="shared" si="7"/>
        <v>507</v>
      </c>
      <c r="B510" s="4">
        <v>27074</v>
      </c>
      <c r="C510" s="24"/>
      <c r="D510" s="163" t="s">
        <v>40</v>
      </c>
      <c r="E510" s="163" t="s">
        <v>223</v>
      </c>
      <c r="F510" s="164" t="s">
        <v>338</v>
      </c>
      <c r="G510" s="474" t="s">
        <v>764</v>
      </c>
      <c r="H510" s="14" t="s">
        <v>226</v>
      </c>
      <c r="I510" s="96">
        <v>1880</v>
      </c>
      <c r="J510" t="s">
        <v>5</v>
      </c>
      <c r="K510" s="4" t="s">
        <v>6</v>
      </c>
      <c r="M510" s="207" t="s">
        <v>351</v>
      </c>
      <c r="N510" t="s">
        <v>7</v>
      </c>
      <c r="O510" s="30" t="s">
        <v>580</v>
      </c>
    </row>
    <row r="511" spans="1:85" x14ac:dyDescent="0.25">
      <c r="A511" s="472">
        <f t="shared" si="7"/>
        <v>508</v>
      </c>
      <c r="B511" s="4">
        <v>92937</v>
      </c>
      <c r="C511" s="24"/>
      <c r="D511" s="163" t="s">
        <v>40</v>
      </c>
      <c r="E511" s="163" t="s">
        <v>223</v>
      </c>
      <c r="F511" s="164" t="s">
        <v>338</v>
      </c>
      <c r="G511" s="474" t="s">
        <v>764</v>
      </c>
      <c r="H511" s="15" t="s">
        <v>226</v>
      </c>
      <c r="I511" s="96">
        <v>1880</v>
      </c>
      <c r="J511" t="s">
        <v>5</v>
      </c>
      <c r="K511" s="4" t="s">
        <v>6</v>
      </c>
      <c r="M511" s="207" t="s">
        <v>349</v>
      </c>
      <c r="N511" t="s">
        <v>7</v>
      </c>
      <c r="O511" s="30" t="s">
        <v>580</v>
      </c>
    </row>
    <row r="512" spans="1:85" x14ac:dyDescent="0.25">
      <c r="A512" s="472">
        <f t="shared" si="7"/>
        <v>509</v>
      </c>
      <c r="B512" s="4">
        <v>27144</v>
      </c>
      <c r="D512" s="164" t="s">
        <v>14</v>
      </c>
      <c r="E512" s="147" t="s">
        <v>314</v>
      </c>
      <c r="F512" s="164" t="s">
        <v>14</v>
      </c>
      <c r="G512" s="11" t="s">
        <v>765</v>
      </c>
      <c r="H512" s="14" t="s">
        <v>229</v>
      </c>
      <c r="I512" s="96">
        <v>1880</v>
      </c>
      <c r="J512" s="205"/>
      <c r="K512" s="4" t="s">
        <v>6</v>
      </c>
      <c r="L512" s="170">
        <v>1</v>
      </c>
      <c r="M512" s="28" t="s">
        <v>366</v>
      </c>
      <c r="N512" t="s">
        <v>7</v>
      </c>
    </row>
    <row r="513" spans="1:85" x14ac:dyDescent="0.25">
      <c r="A513" s="472">
        <f t="shared" si="7"/>
        <v>510</v>
      </c>
      <c r="B513" s="4">
        <v>27146</v>
      </c>
      <c r="C513" s="33"/>
      <c r="D513" s="164" t="s">
        <v>554</v>
      </c>
      <c r="E513" s="164" t="s">
        <v>318</v>
      </c>
      <c r="F513" s="164" t="s">
        <v>234</v>
      </c>
      <c r="G513" s="11" t="s">
        <v>766</v>
      </c>
      <c r="H513" s="14" t="s">
        <v>226</v>
      </c>
      <c r="I513" s="96">
        <v>1880</v>
      </c>
      <c r="J513" t="s">
        <v>5</v>
      </c>
      <c r="K513" s="4" t="s">
        <v>19</v>
      </c>
      <c r="M513" s="28" t="s">
        <v>353</v>
      </c>
      <c r="N513" t="s">
        <v>7</v>
      </c>
      <c r="O513" s="201" t="s">
        <v>586</v>
      </c>
    </row>
    <row r="514" spans="1:85" x14ac:dyDescent="0.25">
      <c r="A514" s="472">
        <f t="shared" si="7"/>
        <v>511</v>
      </c>
      <c r="B514" s="4">
        <v>27206</v>
      </c>
      <c r="C514" s="33"/>
      <c r="D514" s="164" t="s">
        <v>554</v>
      </c>
      <c r="E514" s="164" t="s">
        <v>318</v>
      </c>
      <c r="F514" s="164" t="s">
        <v>234</v>
      </c>
      <c r="G514" s="474" t="s">
        <v>766</v>
      </c>
      <c r="H514" s="14" t="s">
        <v>226</v>
      </c>
      <c r="I514" s="96">
        <v>1880</v>
      </c>
      <c r="J514" t="s">
        <v>5</v>
      </c>
      <c r="K514" s="4" t="s">
        <v>19</v>
      </c>
      <c r="M514" s="28" t="s">
        <v>353</v>
      </c>
      <c r="N514" t="s">
        <v>7</v>
      </c>
    </row>
    <row r="515" spans="1:85" x14ac:dyDescent="0.25">
      <c r="A515" s="472">
        <f t="shared" si="7"/>
        <v>512</v>
      </c>
      <c r="B515" s="4">
        <v>438202</v>
      </c>
      <c r="C515" s="33"/>
      <c r="D515" s="164" t="s">
        <v>554</v>
      </c>
      <c r="E515" s="175" t="s">
        <v>318</v>
      </c>
      <c r="F515" s="175" t="s">
        <v>234</v>
      </c>
      <c r="G515" s="474" t="s">
        <v>766</v>
      </c>
      <c r="H515" s="14" t="s">
        <v>226</v>
      </c>
      <c r="I515" s="178">
        <v>1880</v>
      </c>
      <c r="J515" s="33" t="s">
        <v>5</v>
      </c>
      <c r="K515" s="4" t="s">
        <v>19</v>
      </c>
      <c r="L515" s="169"/>
      <c r="M515" s="33" t="s">
        <v>353</v>
      </c>
      <c r="N515" s="33" t="s">
        <v>7</v>
      </c>
      <c r="O515" s="33" t="s">
        <v>587</v>
      </c>
      <c r="P515" s="33"/>
      <c r="Q515" s="9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</row>
    <row r="516" spans="1:85" x14ac:dyDescent="0.25">
      <c r="A516" s="472">
        <f t="shared" si="7"/>
        <v>513</v>
      </c>
      <c r="B516" s="4">
        <v>27145</v>
      </c>
      <c r="C516" s="33"/>
      <c r="D516" s="164" t="s">
        <v>38</v>
      </c>
      <c r="E516" s="176" t="s">
        <v>318</v>
      </c>
      <c r="F516" s="164" t="s">
        <v>38</v>
      </c>
      <c r="G516" s="11" t="s">
        <v>767</v>
      </c>
      <c r="H516" s="14" t="s">
        <v>238</v>
      </c>
      <c r="I516" s="178">
        <v>1880</v>
      </c>
      <c r="J516" s="205"/>
      <c r="K516" s="4" t="s">
        <v>6</v>
      </c>
      <c r="L516" s="170">
        <v>1</v>
      </c>
      <c r="M516" s="28" t="s">
        <v>366</v>
      </c>
      <c r="N516" t="s">
        <v>7</v>
      </c>
      <c r="O516" s="201" t="s">
        <v>588</v>
      </c>
    </row>
    <row r="517" spans="1:85" x14ac:dyDescent="0.25">
      <c r="A517" s="472">
        <f t="shared" si="7"/>
        <v>514</v>
      </c>
      <c r="B517" s="4">
        <v>27268</v>
      </c>
      <c r="C517" s="33"/>
      <c r="D517" s="164" t="s">
        <v>38</v>
      </c>
      <c r="E517" s="176" t="s">
        <v>318</v>
      </c>
      <c r="F517" s="164" t="s">
        <v>38</v>
      </c>
      <c r="G517" s="474" t="s">
        <v>767</v>
      </c>
      <c r="H517" s="14" t="s">
        <v>238</v>
      </c>
      <c r="I517" s="178">
        <v>1880</v>
      </c>
      <c r="J517" t="s">
        <v>5</v>
      </c>
      <c r="K517" s="4" t="s">
        <v>19</v>
      </c>
      <c r="M517" s="28" t="s">
        <v>353</v>
      </c>
      <c r="N517" t="s">
        <v>7</v>
      </c>
    </row>
    <row r="518" spans="1:85" x14ac:dyDescent="0.25">
      <c r="A518" s="472">
        <f t="shared" ref="A518:A558" si="8">1+A517</f>
        <v>515</v>
      </c>
      <c r="B518" s="4">
        <v>27281</v>
      </c>
      <c r="C518" s="33"/>
      <c r="D518" s="164" t="s">
        <v>38</v>
      </c>
      <c r="E518" s="176" t="s">
        <v>318</v>
      </c>
      <c r="F518" s="164" t="s">
        <v>38</v>
      </c>
      <c r="G518" s="474" t="s">
        <v>767</v>
      </c>
      <c r="H518" s="14" t="s">
        <v>238</v>
      </c>
      <c r="I518" s="178">
        <v>1880</v>
      </c>
      <c r="J518" s="205"/>
      <c r="K518" s="4" t="s">
        <v>39</v>
      </c>
      <c r="L518" s="170">
        <v>1</v>
      </c>
      <c r="M518" s="28" t="s">
        <v>364</v>
      </c>
      <c r="N518" t="s">
        <v>7</v>
      </c>
    </row>
    <row r="519" spans="1:85" x14ac:dyDescent="0.25">
      <c r="A519" s="472">
        <f t="shared" si="8"/>
        <v>516</v>
      </c>
      <c r="B519" s="4">
        <v>27355</v>
      </c>
      <c r="C519" s="33"/>
      <c r="D519" s="164" t="s">
        <v>38</v>
      </c>
      <c r="E519" s="176" t="s">
        <v>318</v>
      </c>
      <c r="F519" s="164" t="s">
        <v>38</v>
      </c>
      <c r="G519" s="474" t="s">
        <v>767</v>
      </c>
      <c r="H519" s="14" t="s">
        <v>238</v>
      </c>
      <c r="I519" s="178">
        <v>1880</v>
      </c>
      <c r="J519" s="205"/>
      <c r="K519" s="4" t="s">
        <v>19</v>
      </c>
      <c r="M519" s="28" t="s">
        <v>353</v>
      </c>
      <c r="N519" t="s">
        <v>7</v>
      </c>
    </row>
    <row r="520" spans="1:85" x14ac:dyDescent="0.25">
      <c r="A520" s="472">
        <f t="shared" si="8"/>
        <v>517</v>
      </c>
      <c r="B520" s="4">
        <v>174936</v>
      </c>
      <c r="C520" s="33"/>
      <c r="D520" s="164" t="s">
        <v>43</v>
      </c>
      <c r="E520" s="164"/>
      <c r="F520" s="164" t="s">
        <v>43</v>
      </c>
      <c r="G520" s="12" t="s">
        <v>768</v>
      </c>
      <c r="H520" s="15" t="s">
        <v>226</v>
      </c>
      <c r="I520" s="178">
        <v>1880</v>
      </c>
      <c r="J520" t="s">
        <v>5</v>
      </c>
      <c r="K520" s="4" t="s">
        <v>6</v>
      </c>
      <c r="M520" s="28" t="s">
        <v>349</v>
      </c>
      <c r="N520" t="s">
        <v>7</v>
      </c>
    </row>
    <row r="521" spans="1:85" x14ac:dyDescent="0.25">
      <c r="A521" s="472">
        <f t="shared" si="8"/>
        <v>518</v>
      </c>
      <c r="B521" s="4">
        <v>329142</v>
      </c>
      <c r="C521" s="33"/>
      <c r="D521" s="164" t="s">
        <v>52</v>
      </c>
      <c r="E521" s="164"/>
      <c r="F521" s="164"/>
      <c r="G521" s="12" t="s">
        <v>769</v>
      </c>
      <c r="H521" s="15"/>
      <c r="I521" s="178">
        <v>1880</v>
      </c>
      <c r="J521" t="s">
        <v>5</v>
      </c>
      <c r="K521" s="4" t="s">
        <v>6</v>
      </c>
      <c r="M521" s="28" t="s">
        <v>348</v>
      </c>
      <c r="N521" t="s">
        <v>7</v>
      </c>
      <c r="O521" s="28"/>
      <c r="T521" s="28"/>
    </row>
    <row r="522" spans="1:85" x14ac:dyDescent="0.25">
      <c r="A522" s="472">
        <f t="shared" si="8"/>
        <v>519</v>
      </c>
      <c r="B522" s="4">
        <v>329433</v>
      </c>
      <c r="D522" s="164" t="s">
        <v>54</v>
      </c>
      <c r="E522" s="164"/>
      <c r="F522" s="164" t="s">
        <v>54</v>
      </c>
      <c r="G522" s="12" t="s">
        <v>770</v>
      </c>
      <c r="H522" s="15" t="s">
        <v>226</v>
      </c>
      <c r="I522" s="178">
        <v>1880</v>
      </c>
      <c r="J522" t="s">
        <v>5</v>
      </c>
      <c r="K522" s="4" t="s">
        <v>19</v>
      </c>
      <c r="M522" s="28" t="s">
        <v>353</v>
      </c>
      <c r="N522" t="s">
        <v>7</v>
      </c>
    </row>
    <row r="523" spans="1:85" x14ac:dyDescent="0.25">
      <c r="A523" s="472">
        <f t="shared" si="8"/>
        <v>520</v>
      </c>
      <c r="B523" s="4">
        <v>26762</v>
      </c>
      <c r="D523" s="164" t="s">
        <v>247</v>
      </c>
      <c r="E523" s="147" t="s">
        <v>318</v>
      </c>
      <c r="F523" s="164" t="s">
        <v>247</v>
      </c>
      <c r="G523" s="11" t="s">
        <v>771</v>
      </c>
      <c r="H523" s="14" t="s">
        <v>226</v>
      </c>
      <c r="I523" s="178">
        <v>1880</v>
      </c>
      <c r="J523" t="s">
        <v>5</v>
      </c>
      <c r="K523" s="4" t="s">
        <v>6</v>
      </c>
      <c r="M523" s="28" t="s">
        <v>348</v>
      </c>
      <c r="N523" t="s">
        <v>7</v>
      </c>
      <c r="O523" s="201" t="s">
        <v>589</v>
      </c>
    </row>
    <row r="524" spans="1:85" x14ac:dyDescent="0.25">
      <c r="A524" s="472">
        <f t="shared" si="8"/>
        <v>521</v>
      </c>
      <c r="B524" s="4">
        <v>27037</v>
      </c>
      <c r="C524" s="33"/>
      <c r="D524" s="164" t="s">
        <v>247</v>
      </c>
      <c r="E524" s="164"/>
      <c r="F524" s="164" t="s">
        <v>247</v>
      </c>
      <c r="G524" s="474" t="s">
        <v>771</v>
      </c>
      <c r="H524" s="14" t="s">
        <v>226</v>
      </c>
      <c r="I524" s="178">
        <v>1880</v>
      </c>
      <c r="J524" t="s">
        <v>5</v>
      </c>
      <c r="K524" s="4" t="s">
        <v>6</v>
      </c>
      <c r="M524" s="28" t="s">
        <v>351</v>
      </c>
      <c r="N524" t="s">
        <v>7</v>
      </c>
    </row>
    <row r="525" spans="1:85" x14ac:dyDescent="0.25">
      <c r="A525" s="472">
        <f t="shared" si="8"/>
        <v>522</v>
      </c>
      <c r="B525" s="4">
        <v>327404</v>
      </c>
      <c r="C525" s="33"/>
      <c r="D525" s="164" t="s">
        <v>247</v>
      </c>
      <c r="E525" s="164"/>
      <c r="F525" s="164" t="s">
        <v>247</v>
      </c>
      <c r="G525" s="474" t="s">
        <v>771</v>
      </c>
      <c r="H525" s="15" t="s">
        <v>226</v>
      </c>
      <c r="I525" s="178">
        <v>1880</v>
      </c>
      <c r="J525" t="s">
        <v>5</v>
      </c>
      <c r="K525" s="4" t="s">
        <v>6</v>
      </c>
      <c r="M525" s="28" t="s">
        <v>351</v>
      </c>
      <c r="N525" t="s">
        <v>7</v>
      </c>
    </row>
    <row r="526" spans="1:85" x14ac:dyDescent="0.25">
      <c r="A526" s="472">
        <f t="shared" si="8"/>
        <v>523</v>
      </c>
      <c r="B526" s="4">
        <v>27141</v>
      </c>
      <c r="C526" s="33"/>
      <c r="D526" s="164" t="s">
        <v>60</v>
      </c>
      <c r="E526" s="164"/>
      <c r="F526" s="164" t="s">
        <v>60</v>
      </c>
      <c r="G526" s="11" t="s">
        <v>772</v>
      </c>
      <c r="H526" s="14" t="s">
        <v>241</v>
      </c>
      <c r="I526" s="178">
        <v>1880</v>
      </c>
      <c r="J526" s="205"/>
      <c r="K526" s="4" t="s">
        <v>6</v>
      </c>
      <c r="L526" s="170">
        <v>1</v>
      </c>
      <c r="M526" s="28" t="s">
        <v>366</v>
      </c>
      <c r="N526" t="s">
        <v>7</v>
      </c>
    </row>
    <row r="527" spans="1:85" x14ac:dyDescent="0.25">
      <c r="A527" s="472">
        <f t="shared" si="8"/>
        <v>524</v>
      </c>
      <c r="B527" s="4">
        <v>29672</v>
      </c>
      <c r="C527" s="33"/>
      <c r="D527" s="163" t="s">
        <v>64</v>
      </c>
      <c r="E527" s="164"/>
      <c r="F527" s="164" t="s">
        <v>252</v>
      </c>
      <c r="G527" s="12" t="s">
        <v>773</v>
      </c>
      <c r="H527" s="15" t="s">
        <v>230</v>
      </c>
      <c r="I527" s="178">
        <v>1880</v>
      </c>
      <c r="J527" t="s">
        <v>5</v>
      </c>
      <c r="K527" s="4" t="s">
        <v>65</v>
      </c>
      <c r="M527" s="28" t="s">
        <v>370</v>
      </c>
      <c r="N527" t="s">
        <v>570</v>
      </c>
      <c r="O527" s="28"/>
    </row>
    <row r="528" spans="1:85" x14ac:dyDescent="0.25">
      <c r="A528" s="472">
        <f t="shared" si="8"/>
        <v>525</v>
      </c>
      <c r="B528" s="4">
        <v>27082</v>
      </c>
      <c r="C528" s="33"/>
      <c r="D528" s="164" t="s">
        <v>81</v>
      </c>
      <c r="E528" s="164"/>
      <c r="F528" s="164" t="s">
        <v>81</v>
      </c>
      <c r="G528" s="11" t="s">
        <v>774</v>
      </c>
      <c r="H528" s="14" t="s">
        <v>230</v>
      </c>
      <c r="I528" s="178">
        <v>1880</v>
      </c>
      <c r="J528" t="s">
        <v>5</v>
      </c>
      <c r="K528" s="4" t="s">
        <v>6</v>
      </c>
      <c r="M528" s="28" t="s">
        <v>351</v>
      </c>
      <c r="N528" t="s">
        <v>7</v>
      </c>
      <c r="O528" s="201" t="s">
        <v>590</v>
      </c>
    </row>
    <row r="529" spans="1:15" x14ac:dyDescent="0.25">
      <c r="A529" s="472">
        <f t="shared" si="8"/>
        <v>526</v>
      </c>
      <c r="B529" s="4">
        <v>236842</v>
      </c>
      <c r="C529" s="33"/>
      <c r="D529" s="164" t="s">
        <v>81</v>
      </c>
      <c r="E529" s="164"/>
      <c r="F529" s="164" t="s">
        <v>81</v>
      </c>
      <c r="G529" s="474" t="s">
        <v>774</v>
      </c>
      <c r="H529" s="15" t="s">
        <v>230</v>
      </c>
      <c r="I529" s="178">
        <v>1880</v>
      </c>
      <c r="J529" t="s">
        <v>5</v>
      </c>
      <c r="K529" s="4" t="s">
        <v>19</v>
      </c>
      <c r="M529" s="28" t="s">
        <v>353</v>
      </c>
      <c r="N529" t="s">
        <v>7</v>
      </c>
    </row>
    <row r="530" spans="1:15" x14ac:dyDescent="0.25">
      <c r="A530" s="472">
        <f t="shared" si="8"/>
        <v>527</v>
      </c>
      <c r="B530" s="4">
        <v>27013</v>
      </c>
      <c r="C530" s="33"/>
      <c r="D530" s="164" t="s">
        <v>85</v>
      </c>
      <c r="E530" s="164"/>
      <c r="F530" s="164" t="s">
        <v>85</v>
      </c>
      <c r="G530" s="11" t="s">
        <v>775</v>
      </c>
      <c r="H530" s="14" t="s">
        <v>241</v>
      </c>
      <c r="I530" s="178">
        <v>1880</v>
      </c>
      <c r="J530" s="205"/>
      <c r="K530" s="4" t="s">
        <v>6</v>
      </c>
      <c r="L530" s="170">
        <v>1</v>
      </c>
      <c r="M530" s="28" t="s">
        <v>366</v>
      </c>
      <c r="N530" t="s">
        <v>7</v>
      </c>
    </row>
    <row r="531" spans="1:15" x14ac:dyDescent="0.25">
      <c r="A531" s="472">
        <f t="shared" si="8"/>
        <v>528</v>
      </c>
      <c r="B531" s="4">
        <v>41052</v>
      </c>
      <c r="C531" s="33"/>
      <c r="D531" s="163" t="s">
        <v>90</v>
      </c>
      <c r="E531" s="164"/>
      <c r="F531" s="164" t="s">
        <v>262</v>
      </c>
      <c r="G531" s="12" t="s">
        <v>776</v>
      </c>
      <c r="H531" s="15" t="s">
        <v>226</v>
      </c>
      <c r="I531" s="178">
        <v>1880</v>
      </c>
      <c r="J531" t="s">
        <v>5</v>
      </c>
      <c r="K531" s="4" t="s">
        <v>6</v>
      </c>
      <c r="M531" s="28" t="s">
        <v>348</v>
      </c>
      <c r="N531" t="s">
        <v>570</v>
      </c>
    </row>
    <row r="532" spans="1:15" x14ac:dyDescent="0.25">
      <c r="A532" s="472">
        <f t="shared" si="8"/>
        <v>529</v>
      </c>
      <c r="B532" s="4">
        <v>24866</v>
      </c>
      <c r="C532" s="33"/>
      <c r="D532" s="163" t="s">
        <v>93</v>
      </c>
      <c r="E532" s="164"/>
      <c r="F532" s="164" t="s">
        <v>263</v>
      </c>
      <c r="G532" s="11" t="s">
        <v>777</v>
      </c>
      <c r="H532" s="14" t="s">
        <v>230</v>
      </c>
      <c r="I532" s="178">
        <v>1880</v>
      </c>
      <c r="J532" t="s">
        <v>5</v>
      </c>
      <c r="K532" s="4" t="s">
        <v>6</v>
      </c>
      <c r="M532" s="28" t="s">
        <v>348</v>
      </c>
      <c r="N532" t="s">
        <v>570</v>
      </c>
      <c r="O532" s="201" t="s">
        <v>591</v>
      </c>
    </row>
    <row r="533" spans="1:15" x14ac:dyDescent="0.25">
      <c r="A533" s="472">
        <f t="shared" si="8"/>
        <v>530</v>
      </c>
      <c r="B533" s="4">
        <v>27271</v>
      </c>
      <c r="C533" s="33"/>
      <c r="D533" s="164" t="s">
        <v>107</v>
      </c>
      <c r="E533" s="164"/>
      <c r="F533" s="164" t="s">
        <v>107</v>
      </c>
      <c r="G533" s="11" t="s">
        <v>778</v>
      </c>
      <c r="H533" s="14" t="s">
        <v>266</v>
      </c>
      <c r="I533" s="178">
        <v>1880</v>
      </c>
      <c r="J533" s="205"/>
      <c r="K533" s="4" t="s">
        <v>19</v>
      </c>
      <c r="L533" s="170" t="s">
        <v>605</v>
      </c>
      <c r="M533" s="28" t="s">
        <v>353</v>
      </c>
      <c r="N533" t="s">
        <v>7</v>
      </c>
    </row>
    <row r="534" spans="1:15" x14ac:dyDescent="0.25">
      <c r="A534" s="472">
        <f t="shared" si="8"/>
        <v>531</v>
      </c>
      <c r="B534" s="4">
        <v>27283</v>
      </c>
      <c r="C534" s="33"/>
      <c r="D534" s="164" t="s">
        <v>107</v>
      </c>
      <c r="E534" s="164"/>
      <c r="F534" s="164" t="s">
        <v>107</v>
      </c>
      <c r="G534" s="474" t="s">
        <v>778</v>
      </c>
      <c r="H534" s="14" t="s">
        <v>266</v>
      </c>
      <c r="I534" s="96">
        <v>1880</v>
      </c>
      <c r="J534" s="205"/>
      <c r="K534" s="4" t="s">
        <v>39</v>
      </c>
      <c r="L534" s="170">
        <v>1</v>
      </c>
      <c r="M534" s="28" t="s">
        <v>364</v>
      </c>
      <c r="N534" t="s">
        <v>7</v>
      </c>
      <c r="O534" s="28"/>
    </row>
    <row r="535" spans="1:15" x14ac:dyDescent="0.25">
      <c r="A535" s="472">
        <f t="shared" si="8"/>
        <v>532</v>
      </c>
      <c r="B535" s="4">
        <v>27245</v>
      </c>
      <c r="C535" s="33"/>
      <c r="D535" s="164" t="s">
        <v>108</v>
      </c>
      <c r="E535" s="164"/>
      <c r="F535" s="164" t="s">
        <v>108</v>
      </c>
      <c r="G535" s="11" t="s">
        <v>779</v>
      </c>
      <c r="H535" s="14" t="s">
        <v>241</v>
      </c>
      <c r="I535" s="96">
        <v>1880</v>
      </c>
      <c r="J535" s="205"/>
      <c r="K535" s="4" t="s">
        <v>6</v>
      </c>
      <c r="L535" s="170">
        <v>1</v>
      </c>
      <c r="M535" s="28" t="s">
        <v>366</v>
      </c>
      <c r="N535" t="s">
        <v>7</v>
      </c>
    </row>
    <row r="536" spans="1:15" x14ac:dyDescent="0.25">
      <c r="A536" s="472">
        <f t="shared" si="8"/>
        <v>533</v>
      </c>
      <c r="B536" s="4">
        <v>26883</v>
      </c>
      <c r="D536" s="164" t="s">
        <v>111</v>
      </c>
      <c r="E536" s="164"/>
      <c r="F536" s="164" t="s">
        <v>111</v>
      </c>
      <c r="G536" s="11" t="s">
        <v>780</v>
      </c>
      <c r="H536" s="14" t="s">
        <v>226</v>
      </c>
      <c r="I536" s="96">
        <v>1880</v>
      </c>
      <c r="J536" t="s">
        <v>5</v>
      </c>
      <c r="K536" s="4" t="s">
        <v>6</v>
      </c>
      <c r="M536" s="28" t="s">
        <v>349</v>
      </c>
      <c r="N536" t="s">
        <v>7</v>
      </c>
    </row>
    <row r="537" spans="1:15" x14ac:dyDescent="0.25">
      <c r="A537" s="472">
        <f t="shared" si="8"/>
        <v>534</v>
      </c>
      <c r="B537" s="4">
        <v>26942</v>
      </c>
      <c r="D537" s="164" t="s">
        <v>111</v>
      </c>
      <c r="E537" s="164"/>
      <c r="F537" s="164" t="s">
        <v>111</v>
      </c>
      <c r="G537" s="474" t="s">
        <v>780</v>
      </c>
      <c r="H537" s="14" t="s">
        <v>226</v>
      </c>
      <c r="I537" s="96">
        <v>1880</v>
      </c>
      <c r="J537" t="s">
        <v>5</v>
      </c>
      <c r="K537" s="4" t="s">
        <v>6</v>
      </c>
      <c r="M537" t="s">
        <v>349</v>
      </c>
      <c r="N537" t="s">
        <v>7</v>
      </c>
    </row>
    <row r="538" spans="1:15" x14ac:dyDescent="0.25">
      <c r="A538" s="472">
        <f t="shared" si="8"/>
        <v>535</v>
      </c>
      <c r="B538" s="4">
        <v>27179</v>
      </c>
      <c r="D538" s="164" t="s">
        <v>111</v>
      </c>
      <c r="E538" s="164"/>
      <c r="F538" s="164" t="s">
        <v>111</v>
      </c>
      <c r="G538" s="474" t="s">
        <v>780</v>
      </c>
      <c r="H538" s="14" t="s">
        <v>226</v>
      </c>
      <c r="I538" s="96">
        <v>1880</v>
      </c>
      <c r="J538" t="s">
        <v>5</v>
      </c>
      <c r="K538" s="4" t="s">
        <v>6</v>
      </c>
      <c r="M538" s="28" t="s">
        <v>351</v>
      </c>
      <c r="N538" t="s">
        <v>7</v>
      </c>
    </row>
    <row r="539" spans="1:15" x14ac:dyDescent="0.25">
      <c r="A539" s="472">
        <f t="shared" si="8"/>
        <v>536</v>
      </c>
      <c r="B539" s="4">
        <v>27139</v>
      </c>
      <c r="D539" s="164" t="s">
        <v>125</v>
      </c>
      <c r="E539" s="164"/>
      <c r="F539" s="164" t="s">
        <v>125</v>
      </c>
      <c r="G539" s="11" t="s">
        <v>781</v>
      </c>
      <c r="H539" s="14" t="s">
        <v>266</v>
      </c>
      <c r="I539" s="96">
        <v>1880</v>
      </c>
      <c r="J539" s="205"/>
      <c r="K539" s="4" t="s">
        <v>6</v>
      </c>
      <c r="L539" s="170">
        <v>1</v>
      </c>
      <c r="M539" s="28" t="s">
        <v>366</v>
      </c>
      <c r="N539" t="s">
        <v>7</v>
      </c>
    </row>
    <row r="540" spans="1:15" x14ac:dyDescent="0.25">
      <c r="A540" s="472">
        <f t="shared" si="8"/>
        <v>537</v>
      </c>
      <c r="B540" s="4">
        <v>27134</v>
      </c>
      <c r="D540" s="164" t="s">
        <v>139</v>
      </c>
      <c r="E540" s="164"/>
      <c r="F540" s="164" t="s">
        <v>139</v>
      </c>
      <c r="G540" s="11" t="s">
        <v>782</v>
      </c>
      <c r="H540" s="14" t="s">
        <v>266</v>
      </c>
      <c r="I540" s="96">
        <v>1880</v>
      </c>
      <c r="J540" t="s">
        <v>5</v>
      </c>
      <c r="K540" s="4" t="s">
        <v>6</v>
      </c>
      <c r="M540" s="28" t="s">
        <v>352</v>
      </c>
      <c r="N540" t="s">
        <v>7</v>
      </c>
    </row>
    <row r="541" spans="1:15" x14ac:dyDescent="0.25">
      <c r="A541" s="472">
        <f t="shared" si="8"/>
        <v>538</v>
      </c>
      <c r="B541" s="4">
        <v>24863</v>
      </c>
      <c r="D541" s="175" t="s">
        <v>272</v>
      </c>
      <c r="E541" s="164"/>
      <c r="F541" s="164" t="s">
        <v>272</v>
      </c>
      <c r="G541" s="11" t="s">
        <v>783</v>
      </c>
      <c r="H541" s="14" t="s">
        <v>226</v>
      </c>
      <c r="I541" s="96">
        <v>1880</v>
      </c>
      <c r="J541" t="s">
        <v>5</v>
      </c>
      <c r="K541" s="4" t="s">
        <v>6</v>
      </c>
      <c r="M541" s="28" t="s">
        <v>348</v>
      </c>
      <c r="N541" t="s">
        <v>570</v>
      </c>
    </row>
    <row r="542" spans="1:15" x14ac:dyDescent="0.25">
      <c r="A542" s="472">
        <f t="shared" si="8"/>
        <v>539</v>
      </c>
      <c r="B542" s="4">
        <v>24881</v>
      </c>
      <c r="C542" s="33"/>
      <c r="D542" s="175" t="s">
        <v>272</v>
      </c>
      <c r="E542" s="164"/>
      <c r="F542" s="164" t="s">
        <v>272</v>
      </c>
      <c r="G542" s="474" t="s">
        <v>783</v>
      </c>
      <c r="H542" s="14" t="s">
        <v>226</v>
      </c>
      <c r="I542" s="96">
        <v>1880</v>
      </c>
      <c r="J542" t="s">
        <v>5</v>
      </c>
      <c r="K542" s="4" t="s">
        <v>6</v>
      </c>
      <c r="M542" s="28" t="s">
        <v>348</v>
      </c>
      <c r="N542" t="s">
        <v>570</v>
      </c>
    </row>
    <row r="543" spans="1:15" s="185" customFormat="1" x14ac:dyDescent="0.25">
      <c r="A543" s="472">
        <f t="shared" si="8"/>
        <v>540</v>
      </c>
      <c r="B543" s="185">
        <v>26805</v>
      </c>
      <c r="D543" s="175" t="s">
        <v>272</v>
      </c>
      <c r="E543" s="175"/>
      <c r="F543" s="175" t="s">
        <v>272</v>
      </c>
      <c r="G543" s="474" t="s">
        <v>783</v>
      </c>
      <c r="H543" s="178" t="s">
        <v>226</v>
      </c>
      <c r="I543" s="178" t="s">
        <v>561</v>
      </c>
      <c r="J543" s="185" t="s">
        <v>5</v>
      </c>
      <c r="K543" s="185" t="s">
        <v>6</v>
      </c>
      <c r="M543" s="185" t="s">
        <v>348</v>
      </c>
      <c r="N543" s="185" t="s">
        <v>559</v>
      </c>
    </row>
    <row r="544" spans="1:15" x14ac:dyDescent="0.25">
      <c r="A544" s="472">
        <f t="shared" si="8"/>
        <v>541</v>
      </c>
      <c r="B544" s="4">
        <v>27244</v>
      </c>
      <c r="C544" s="33"/>
      <c r="D544" s="164" t="s">
        <v>143</v>
      </c>
      <c r="E544" s="164"/>
      <c r="F544" s="164" t="s">
        <v>143</v>
      </c>
      <c r="G544" s="11" t="s">
        <v>784</v>
      </c>
      <c r="H544" s="14" t="s">
        <v>241</v>
      </c>
      <c r="I544" s="96">
        <v>1880</v>
      </c>
      <c r="J544" s="205"/>
      <c r="K544" s="4" t="s">
        <v>6</v>
      </c>
      <c r="L544" s="170">
        <v>1</v>
      </c>
      <c r="M544" s="28" t="s">
        <v>366</v>
      </c>
      <c r="N544" t="s">
        <v>7</v>
      </c>
    </row>
    <row r="545" spans="1:85" x14ac:dyDescent="0.25">
      <c r="A545" s="472">
        <f t="shared" si="8"/>
        <v>542</v>
      </c>
      <c r="B545" s="4">
        <v>27246</v>
      </c>
      <c r="C545" s="33"/>
      <c r="D545" s="163" t="s">
        <v>144</v>
      </c>
      <c r="E545" s="164"/>
      <c r="F545" s="164" t="s">
        <v>143</v>
      </c>
      <c r="G545" s="474" t="s">
        <v>784</v>
      </c>
      <c r="H545" s="14" t="s">
        <v>241</v>
      </c>
      <c r="I545" s="96">
        <v>1880</v>
      </c>
      <c r="J545" s="205"/>
      <c r="K545" s="4" t="s">
        <v>6</v>
      </c>
      <c r="L545" s="170">
        <v>1</v>
      </c>
      <c r="M545" s="28" t="s">
        <v>366</v>
      </c>
      <c r="N545" t="s">
        <v>7</v>
      </c>
    </row>
    <row r="546" spans="1:85" s="179" customFormat="1" x14ac:dyDescent="0.25">
      <c r="A546" s="472">
        <f t="shared" si="8"/>
        <v>543</v>
      </c>
      <c r="B546" s="185">
        <v>24128</v>
      </c>
      <c r="C546" s="182"/>
      <c r="D546" s="175" t="s">
        <v>143</v>
      </c>
      <c r="E546" s="182"/>
      <c r="F546" s="175" t="s">
        <v>143</v>
      </c>
      <c r="G546" s="158" t="s">
        <v>180</v>
      </c>
      <c r="H546" s="178" t="s">
        <v>241</v>
      </c>
      <c r="I546" s="178" t="s">
        <v>561</v>
      </c>
      <c r="J546" s="182"/>
      <c r="K546" s="185" t="s">
        <v>6</v>
      </c>
      <c r="L546" s="178">
        <v>1</v>
      </c>
      <c r="M546" s="185" t="s">
        <v>352</v>
      </c>
      <c r="N546" s="183" t="s">
        <v>557</v>
      </c>
      <c r="O546" s="205"/>
      <c r="P546" s="182"/>
      <c r="Q546" s="182"/>
      <c r="R546" s="182"/>
      <c r="S546" s="182"/>
      <c r="T546" s="182"/>
      <c r="U546" s="182"/>
      <c r="V546" s="182"/>
    </row>
    <row r="547" spans="1:85" x14ac:dyDescent="0.25">
      <c r="A547" s="472">
        <f t="shared" si="8"/>
        <v>544</v>
      </c>
      <c r="B547" s="4">
        <v>27291</v>
      </c>
      <c r="C547" s="33"/>
      <c r="D547" s="164" t="s">
        <v>145</v>
      </c>
      <c r="E547" s="164"/>
      <c r="F547" s="164" t="s">
        <v>145</v>
      </c>
      <c r="G547" s="11" t="s">
        <v>785</v>
      </c>
      <c r="H547" s="14" t="s">
        <v>241</v>
      </c>
      <c r="I547" s="96">
        <v>1880</v>
      </c>
      <c r="J547" s="205"/>
      <c r="K547" s="4" t="s">
        <v>39</v>
      </c>
      <c r="L547" s="170">
        <v>1</v>
      </c>
      <c r="M547" s="28" t="s">
        <v>364</v>
      </c>
      <c r="N547" t="s">
        <v>7</v>
      </c>
    </row>
    <row r="548" spans="1:85" x14ac:dyDescent="0.25">
      <c r="A548" s="472">
        <f t="shared" si="8"/>
        <v>545</v>
      </c>
      <c r="B548" s="4">
        <v>27341</v>
      </c>
      <c r="D548" s="164" t="s">
        <v>152</v>
      </c>
      <c r="E548" s="164"/>
      <c r="F548" s="164" t="s">
        <v>152</v>
      </c>
      <c r="G548" s="11" t="s">
        <v>786</v>
      </c>
      <c r="H548" s="14" t="s">
        <v>241</v>
      </c>
      <c r="I548" s="96">
        <v>1880</v>
      </c>
      <c r="J548" s="205"/>
      <c r="K548" s="4" t="s">
        <v>65</v>
      </c>
      <c r="L548" s="170">
        <v>1</v>
      </c>
      <c r="M548" s="28" t="s">
        <v>363</v>
      </c>
      <c r="N548" t="s">
        <v>7</v>
      </c>
    </row>
    <row r="549" spans="1:85" x14ac:dyDescent="0.25">
      <c r="A549" s="472">
        <f t="shared" si="8"/>
        <v>546</v>
      </c>
      <c r="B549" s="4">
        <v>27019</v>
      </c>
      <c r="D549" s="164" t="s">
        <v>166</v>
      </c>
      <c r="E549" s="164"/>
      <c r="F549" s="164" t="s">
        <v>166</v>
      </c>
      <c r="G549" s="11" t="s">
        <v>787</v>
      </c>
      <c r="H549" s="14" t="s">
        <v>226</v>
      </c>
      <c r="I549" s="96">
        <v>1880</v>
      </c>
      <c r="J549" t="s">
        <v>5</v>
      </c>
      <c r="K549" s="4" t="s">
        <v>6</v>
      </c>
      <c r="M549" s="28" t="s">
        <v>351</v>
      </c>
      <c r="N549" t="s">
        <v>7</v>
      </c>
    </row>
    <row r="550" spans="1:85" x14ac:dyDescent="0.25">
      <c r="A550" s="472">
        <f t="shared" si="8"/>
        <v>547</v>
      </c>
      <c r="B550" s="4">
        <v>100139</v>
      </c>
      <c r="D550" s="164" t="s">
        <v>166</v>
      </c>
      <c r="E550" s="164"/>
      <c r="F550" s="164" t="s">
        <v>166</v>
      </c>
      <c r="G550" s="474" t="s">
        <v>787</v>
      </c>
      <c r="H550" s="14" t="s">
        <v>226</v>
      </c>
      <c r="I550" s="96">
        <v>1880</v>
      </c>
      <c r="J550" s="28" t="s">
        <v>5</v>
      </c>
      <c r="K550" s="4" t="s">
        <v>6</v>
      </c>
      <c r="M550" s="28" t="s">
        <v>352</v>
      </c>
      <c r="N550" s="28" t="s">
        <v>7</v>
      </c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</row>
    <row r="551" spans="1:85" s="6" customFormat="1" x14ac:dyDescent="0.25">
      <c r="A551" s="472">
        <f t="shared" si="8"/>
        <v>548</v>
      </c>
      <c r="B551" s="4">
        <v>26758</v>
      </c>
      <c r="C551" s="33"/>
      <c r="D551" s="164" t="s">
        <v>175</v>
      </c>
      <c r="E551" s="164"/>
      <c r="F551" s="164" t="s">
        <v>175</v>
      </c>
      <c r="G551" s="11" t="s">
        <v>788</v>
      </c>
      <c r="H551" s="14" t="s">
        <v>226</v>
      </c>
      <c r="I551" s="96">
        <v>1880</v>
      </c>
      <c r="J551" s="28" t="s">
        <v>5</v>
      </c>
      <c r="K551" s="4" t="s">
        <v>6</v>
      </c>
      <c r="L551" s="170"/>
      <c r="M551" s="28" t="s">
        <v>348</v>
      </c>
      <c r="N551" s="28" t="s">
        <v>7</v>
      </c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</row>
    <row r="552" spans="1:85" s="6" customFormat="1" x14ac:dyDescent="0.25">
      <c r="A552" s="472">
        <f t="shared" si="8"/>
        <v>549</v>
      </c>
      <c r="B552" s="4">
        <v>26849</v>
      </c>
      <c r="C552" s="33"/>
      <c r="D552" s="164" t="s">
        <v>175</v>
      </c>
      <c r="E552" s="164"/>
      <c r="F552" s="164" t="s">
        <v>175</v>
      </c>
      <c r="G552" s="474" t="s">
        <v>788</v>
      </c>
      <c r="H552" s="14" t="s">
        <v>226</v>
      </c>
      <c r="I552" s="96">
        <v>1880</v>
      </c>
      <c r="J552" s="28" t="s">
        <v>5</v>
      </c>
      <c r="K552" s="4" t="s">
        <v>6</v>
      </c>
      <c r="L552" s="170"/>
      <c r="M552" s="28" t="s">
        <v>352</v>
      </c>
      <c r="N552" s="28" t="s">
        <v>7</v>
      </c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</row>
    <row r="553" spans="1:85" s="6" customFormat="1" x14ac:dyDescent="0.25">
      <c r="A553" s="472">
        <f t="shared" si="8"/>
        <v>550</v>
      </c>
      <c r="B553" s="4">
        <v>26872</v>
      </c>
      <c r="C553" s="33"/>
      <c r="D553" s="164" t="s">
        <v>175</v>
      </c>
      <c r="E553" s="164"/>
      <c r="F553" s="164" t="s">
        <v>175</v>
      </c>
      <c r="G553" s="474" t="s">
        <v>788</v>
      </c>
      <c r="H553" s="14" t="s">
        <v>226</v>
      </c>
      <c r="I553" s="96">
        <v>1880</v>
      </c>
      <c r="J553" s="28" t="s">
        <v>5</v>
      </c>
      <c r="K553" s="4" t="s">
        <v>6</v>
      </c>
      <c r="L553" s="170"/>
      <c r="M553" s="28" t="s">
        <v>349</v>
      </c>
      <c r="N553" s="28" t="s">
        <v>7</v>
      </c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</row>
    <row r="554" spans="1:85" s="185" customFormat="1" x14ac:dyDescent="0.25">
      <c r="A554" s="472">
        <f t="shared" si="8"/>
        <v>551</v>
      </c>
      <c r="B554" s="185">
        <v>27131</v>
      </c>
      <c r="D554" s="175" t="s">
        <v>492</v>
      </c>
      <c r="E554" s="175"/>
      <c r="F554" s="175" t="s">
        <v>492</v>
      </c>
      <c r="G554" s="185" t="s">
        <v>789</v>
      </c>
      <c r="H554" s="178" t="s">
        <v>241</v>
      </c>
      <c r="I554" s="178" t="s">
        <v>561</v>
      </c>
      <c r="J554" s="205"/>
      <c r="K554" s="185" t="s">
        <v>6</v>
      </c>
      <c r="L554" s="178">
        <v>1</v>
      </c>
      <c r="M554" s="185" t="s">
        <v>366</v>
      </c>
      <c r="N554" s="185" t="s">
        <v>7</v>
      </c>
      <c r="O554" s="205" t="s">
        <v>592</v>
      </c>
    </row>
    <row r="555" spans="1:85" s="185" customFormat="1" x14ac:dyDescent="0.25">
      <c r="A555" s="472">
        <f t="shared" si="8"/>
        <v>552</v>
      </c>
      <c r="B555" s="185">
        <v>27290</v>
      </c>
      <c r="D555" s="175" t="s">
        <v>493</v>
      </c>
      <c r="E555" s="175"/>
      <c r="F555" s="175" t="s">
        <v>493</v>
      </c>
      <c r="G555" s="185" t="s">
        <v>790</v>
      </c>
      <c r="H555" s="178" t="s">
        <v>241</v>
      </c>
      <c r="I555" s="178" t="s">
        <v>561</v>
      </c>
      <c r="J555" s="205"/>
      <c r="K555" s="185" t="s">
        <v>39</v>
      </c>
      <c r="L555" s="178">
        <v>1</v>
      </c>
      <c r="M555" s="185" t="s">
        <v>364</v>
      </c>
      <c r="N555" s="185" t="s">
        <v>7</v>
      </c>
      <c r="O555" s="205" t="s">
        <v>593</v>
      </c>
    </row>
    <row r="556" spans="1:85" s="185" customFormat="1" x14ac:dyDescent="0.25">
      <c r="A556" s="472">
        <f t="shared" si="8"/>
        <v>553</v>
      </c>
      <c r="B556" s="185">
        <v>27137</v>
      </c>
      <c r="D556" s="175" t="s">
        <v>494</v>
      </c>
      <c r="E556" s="175"/>
      <c r="F556" s="175" t="s">
        <v>494</v>
      </c>
      <c r="G556" s="185" t="s">
        <v>791</v>
      </c>
      <c r="H556" s="178" t="s">
        <v>241</v>
      </c>
      <c r="I556" s="178" t="s">
        <v>561</v>
      </c>
      <c r="J556" s="205"/>
      <c r="K556" s="185" t="s">
        <v>6</v>
      </c>
      <c r="L556" s="178">
        <v>1</v>
      </c>
      <c r="M556" s="185" t="s">
        <v>352</v>
      </c>
      <c r="N556" s="185" t="s">
        <v>7</v>
      </c>
      <c r="O556" s="205" t="s">
        <v>594</v>
      </c>
    </row>
    <row r="557" spans="1:85" s="179" customFormat="1" x14ac:dyDescent="0.25">
      <c r="A557" s="472">
        <f t="shared" si="8"/>
        <v>554</v>
      </c>
      <c r="B557" s="185">
        <v>27265</v>
      </c>
      <c r="C557" s="185"/>
      <c r="D557" s="175" t="s">
        <v>555</v>
      </c>
      <c r="E557" s="175"/>
      <c r="F557" s="175" t="s">
        <v>495</v>
      </c>
      <c r="G557" s="185" t="s">
        <v>496</v>
      </c>
      <c r="H557" s="178" t="s">
        <v>226</v>
      </c>
      <c r="I557" s="178" t="s">
        <v>561</v>
      </c>
      <c r="J557" s="185" t="s">
        <v>5</v>
      </c>
      <c r="K557" s="185" t="s">
        <v>19</v>
      </c>
      <c r="L557" s="185"/>
      <c r="M557" s="185" t="s">
        <v>353</v>
      </c>
      <c r="N557" s="185" t="s">
        <v>7</v>
      </c>
      <c r="O557" s="185" t="s">
        <v>595</v>
      </c>
      <c r="P557" s="185"/>
      <c r="Q557" s="185"/>
      <c r="R557" s="185"/>
      <c r="S557" s="185"/>
      <c r="T557" s="185"/>
      <c r="U557" s="185"/>
      <c r="V557" s="185"/>
    </row>
    <row r="558" spans="1:85" s="179" customFormat="1" x14ac:dyDescent="0.25">
      <c r="A558" s="472">
        <f t="shared" si="8"/>
        <v>555</v>
      </c>
      <c r="B558" s="185">
        <v>27322</v>
      </c>
      <c r="C558" s="185"/>
      <c r="D558" s="175" t="s">
        <v>497</v>
      </c>
      <c r="E558" s="175"/>
      <c r="F558" s="175" t="s">
        <v>497</v>
      </c>
      <c r="G558" s="185" t="s">
        <v>498</v>
      </c>
      <c r="H558" s="178" t="s">
        <v>227</v>
      </c>
      <c r="I558" s="178" t="s">
        <v>561</v>
      </c>
      <c r="J558" s="185" t="s">
        <v>5</v>
      </c>
      <c r="K558" s="185" t="s">
        <v>39</v>
      </c>
      <c r="L558" s="178">
        <v>1</v>
      </c>
      <c r="M558" s="185" t="s">
        <v>364</v>
      </c>
      <c r="N558" s="185" t="s">
        <v>7</v>
      </c>
      <c r="O558" s="205" t="s">
        <v>593</v>
      </c>
      <c r="P558" s="185"/>
      <c r="Q558" s="185"/>
      <c r="R558" s="185"/>
      <c r="S558" s="185"/>
      <c r="T558" s="185"/>
      <c r="U558" s="185"/>
      <c r="V558" s="185"/>
    </row>
    <row r="559" spans="1:85" s="179" customFormat="1" x14ac:dyDescent="0.25">
      <c r="A559" s="185"/>
      <c r="B559" s="185"/>
      <c r="C559" s="185"/>
      <c r="D559" s="185"/>
      <c r="E559" s="185"/>
      <c r="F559" s="175"/>
      <c r="G559" s="185"/>
      <c r="H559" s="178"/>
      <c r="I559" s="178"/>
      <c r="J559" s="185"/>
      <c r="K559" s="208" t="s">
        <v>607</v>
      </c>
      <c r="L559" s="209">
        <f>SUM(L4:L558)</f>
        <v>36</v>
      </c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</row>
    <row r="560" spans="1:85" x14ac:dyDescent="0.25">
      <c r="A560" s="186" t="s">
        <v>596</v>
      </c>
    </row>
    <row r="561" spans="1:12" x14ac:dyDescent="0.25">
      <c r="A561" t="s">
        <v>597</v>
      </c>
    </row>
    <row r="562" spans="1:12" x14ac:dyDescent="0.25">
      <c r="A562" s="183" t="s">
        <v>558</v>
      </c>
    </row>
    <row r="563" spans="1:12" x14ac:dyDescent="0.25">
      <c r="A563" s="186" t="s">
        <v>604</v>
      </c>
    </row>
    <row r="564" spans="1:12" s="199" customFormat="1" x14ac:dyDescent="0.25">
      <c r="A564" s="186"/>
      <c r="B564" s="205"/>
      <c r="C564" s="205"/>
      <c r="G564" s="204"/>
      <c r="H564" s="206"/>
      <c r="I564" s="200"/>
      <c r="K564" s="205"/>
      <c r="L564" s="200"/>
    </row>
    <row r="565" spans="1:12" x14ac:dyDescent="0.25">
      <c r="A565" s="186" t="s">
        <v>598</v>
      </c>
    </row>
    <row r="566" spans="1:12" s="199" customFormat="1" x14ac:dyDescent="0.25">
      <c r="A566" s="210"/>
      <c r="B566" s="205" t="s">
        <v>614</v>
      </c>
      <c r="C566" s="205"/>
      <c r="G566" s="204"/>
      <c r="H566" s="206"/>
      <c r="I566" s="200"/>
      <c r="K566" s="205"/>
      <c r="L566" s="200"/>
    </row>
    <row r="567" spans="1:12" s="199" customFormat="1" x14ac:dyDescent="0.25">
      <c r="A567" s="6"/>
      <c r="B567" s="205" t="s">
        <v>602</v>
      </c>
      <c r="C567" s="205"/>
      <c r="G567" s="204"/>
      <c r="H567" s="206"/>
      <c r="I567" s="200"/>
      <c r="K567" s="205"/>
      <c r="L567" s="200"/>
    </row>
    <row r="568" spans="1:12" s="199" customFormat="1" x14ac:dyDescent="0.25">
      <c r="A568" s="181"/>
      <c r="B568" s="205" t="s">
        <v>792</v>
      </c>
      <c r="C568" s="205"/>
      <c r="G568" s="204"/>
      <c r="H568" s="206"/>
      <c r="I568" s="200"/>
      <c r="K568" s="205"/>
      <c r="L568" s="200"/>
    </row>
    <row r="569" spans="1:12" s="199" customFormat="1" x14ac:dyDescent="0.25">
      <c r="A569" s="5"/>
      <c r="B569" s="205" t="s">
        <v>609</v>
      </c>
      <c r="C569" s="205"/>
      <c r="G569" s="204"/>
      <c r="H569" s="206"/>
      <c r="I569" s="200"/>
      <c r="K569" s="205"/>
      <c r="L569" s="200"/>
    </row>
    <row r="570" spans="1:12" s="199" customFormat="1" x14ac:dyDescent="0.25">
      <c r="A570" s="184"/>
      <c r="B570" s="205" t="s">
        <v>793</v>
      </c>
      <c r="C570" s="205"/>
      <c r="G570" s="204"/>
      <c r="H570" s="206"/>
      <c r="I570" s="200"/>
      <c r="K570" s="205"/>
      <c r="L570" s="200"/>
    </row>
    <row r="571" spans="1:12" s="199" customFormat="1" x14ac:dyDescent="0.25">
      <c r="A571" s="3"/>
      <c r="B571" s="205" t="s">
        <v>611</v>
      </c>
      <c r="C571" s="205"/>
      <c r="G571" s="204"/>
      <c r="H571" s="206"/>
      <c r="I571" s="200"/>
      <c r="K571" s="205"/>
      <c r="L571" s="200"/>
    </row>
    <row r="572" spans="1:12" s="199" customFormat="1" x14ac:dyDescent="0.25">
      <c r="B572" s="205"/>
      <c r="C572" s="205"/>
      <c r="G572" s="204"/>
      <c r="H572" s="206"/>
      <c r="I572" s="200"/>
      <c r="K572" s="205"/>
      <c r="L572" s="200"/>
    </row>
    <row r="573" spans="1:12" s="192" customFormat="1" x14ac:dyDescent="0.25">
      <c r="A573" s="196" t="s">
        <v>581</v>
      </c>
      <c r="B573" s="197"/>
      <c r="C573" s="197"/>
      <c r="G573" s="195"/>
      <c r="H573" s="198"/>
      <c r="I573" s="193"/>
      <c r="K573" s="197"/>
      <c r="L573" s="193"/>
    </row>
    <row r="574" spans="1:12" s="192" customFormat="1" x14ac:dyDescent="0.25">
      <c r="A574" s="192" t="s">
        <v>797</v>
      </c>
      <c r="B574" s="197"/>
      <c r="C574" s="197"/>
      <c r="G574" s="195"/>
      <c r="H574" s="198"/>
      <c r="I574" s="193"/>
      <c r="K574" s="197"/>
      <c r="L574" s="193"/>
    </row>
    <row r="575" spans="1:12" s="192" customFormat="1" x14ac:dyDescent="0.25">
      <c r="A575" s="192" t="s">
        <v>798</v>
      </c>
      <c r="B575" s="197"/>
      <c r="C575" s="197"/>
      <c r="G575" s="195"/>
      <c r="H575" s="198"/>
      <c r="I575" s="193"/>
      <c r="K575" s="197"/>
      <c r="L575" s="193"/>
    </row>
    <row r="576" spans="1:12" s="199" customFormat="1" x14ac:dyDescent="0.25">
      <c r="A576" t="s">
        <v>799</v>
      </c>
      <c r="B576" s="205"/>
      <c r="C576" s="205"/>
      <c r="G576" s="204"/>
      <c r="H576" s="206"/>
      <c r="I576" s="200"/>
      <c r="K576" s="205"/>
      <c r="L576" s="200"/>
    </row>
    <row r="577" spans="1:47" s="199" customFormat="1" x14ac:dyDescent="0.25">
      <c r="A577" s="199" t="s">
        <v>796</v>
      </c>
      <c r="B577" s="205"/>
      <c r="C577" s="205"/>
      <c r="G577" s="204"/>
      <c r="H577" s="206"/>
      <c r="I577" s="200"/>
      <c r="K577" s="205"/>
      <c r="L577" s="200"/>
    </row>
    <row r="578" spans="1:47" x14ac:dyDescent="0.25">
      <c r="A578" t="s">
        <v>800</v>
      </c>
    </row>
    <row r="579" spans="1:47" s="199" customFormat="1" x14ac:dyDescent="0.25">
      <c r="A579" t="s">
        <v>801</v>
      </c>
      <c r="B579" s="205"/>
      <c r="C579" s="205"/>
      <c r="G579" s="204"/>
      <c r="H579" s="206"/>
      <c r="I579" s="200"/>
      <c r="K579" s="205"/>
      <c r="L579" s="200"/>
    </row>
    <row r="580" spans="1:47" x14ac:dyDescent="0.25">
      <c r="A580" s="195" t="s">
        <v>802</v>
      </c>
    </row>
    <row r="581" spans="1:47" x14ac:dyDescent="0.25">
      <c r="A581" t="s">
        <v>803</v>
      </c>
    </row>
    <row r="582" spans="1:47" x14ac:dyDescent="0.25">
      <c r="A582" s="201" t="s">
        <v>804</v>
      </c>
    </row>
    <row r="583" spans="1:47" x14ac:dyDescent="0.25">
      <c r="A583" s="204" t="s">
        <v>805</v>
      </c>
    </row>
    <row r="585" spans="1:47" x14ac:dyDescent="0.25">
      <c r="A585" s="23"/>
      <c r="B585" s="23"/>
    </row>
    <row r="586" spans="1:47" x14ac:dyDescent="0.25">
      <c r="A586" s="23"/>
      <c r="B586" s="23"/>
      <c r="AU586" s="189"/>
    </row>
    <row r="587" spans="1:47" x14ac:dyDescent="0.25">
      <c r="A587" s="23"/>
      <c r="B587" s="23"/>
    </row>
    <row r="588" spans="1:47" x14ac:dyDescent="0.25">
      <c r="A588" s="23"/>
      <c r="B588" s="23"/>
    </row>
    <row r="589" spans="1:47" x14ac:dyDescent="0.25">
      <c r="A589" s="23"/>
      <c r="B589" s="23"/>
    </row>
    <row r="590" spans="1:47" x14ac:dyDescent="0.25">
      <c r="A590" s="21"/>
      <c r="B590" s="23"/>
    </row>
    <row r="591" spans="1:47" x14ac:dyDescent="0.25">
      <c r="A591" s="22"/>
      <c r="B591" s="23"/>
    </row>
    <row r="592" spans="1:47" x14ac:dyDescent="0.25">
      <c r="A592" s="22"/>
      <c r="B592" s="203"/>
    </row>
  </sheetData>
  <sortState ref="A3:CH393">
    <sortCondition ref="A3:A393"/>
  </sortState>
  <pageMargins left="0.7" right="0.7" top="0.75" bottom="0.75" header="0.3" footer="0.3"/>
  <pageSetup paperSize="17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nmnhsearch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Spence</dc:creator>
  <cp:lastModifiedBy>Brian Spence</cp:lastModifiedBy>
  <cp:lastPrinted>2017-01-18T21:53:36Z</cp:lastPrinted>
  <dcterms:created xsi:type="dcterms:W3CDTF">2012-08-31T01:14:11Z</dcterms:created>
  <dcterms:modified xsi:type="dcterms:W3CDTF">2019-07-23T17:33:43Z</dcterms:modified>
</cp:coreProperties>
</file>